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vasquez\Documents\2018\Equipo PEF\Educación Financiera\Resultados Consultoría\Todos los entregables micro\Herramientas\"/>
    </mc:Choice>
  </mc:AlternateContent>
  <bookViews>
    <workbookView xWindow="0" yWindow="0" windowWidth="20490" windowHeight="7650"/>
  </bookViews>
  <sheets>
    <sheet name="Sheet1" sheetId="1" r:id="rId1"/>
  </sheets>
  <externalReferences>
    <externalReference r:id="rId2"/>
  </externalReferences>
  <definedNames>
    <definedName name="automática">'[1]Opciones de vehículo'!$T$23:$T$24</definedName>
    <definedName name="automática_manual">Sheet1!$V$20:$V$21</definedName>
    <definedName name="beneficio">'[1]Selección de vivienda'!$Q$21:$Q$23</definedName>
    <definedName name="combustible">Sheet1!$W$20:$W$25</definedName>
    <definedName name="Diesel">'[1]Opciones de vehículo'!$U$23:$U$28</definedName>
    <definedName name="Nuevo">'[1]Opciones de vehículo'!$V$23:$V$24</definedName>
    <definedName name="nuevo_usado">Sheet1!$U$20:$U$21</definedName>
    <definedName name="sedan">'[1]Opciones de vehículo'!$W$23:$W$28</definedName>
    <definedName name="Sí">Sheet1!$T$20:$T$22</definedName>
    <definedName name="tipo">Sheet1!$X$20:$X$25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8" i="1" l="1"/>
  <c r="N18" i="1"/>
  <c r="O19" i="1"/>
  <c r="O20" i="1"/>
  <c r="P29" i="1" l="1"/>
  <c r="K29" i="1"/>
  <c r="P30" i="1"/>
  <c r="Q29" i="1" l="1"/>
  <c r="P31" i="1"/>
  <c r="K31" i="1"/>
  <c r="K30" i="1"/>
  <c r="N20" i="1"/>
  <c r="N19" i="1"/>
  <c r="Q30" i="1" l="1"/>
  <c r="Q31" i="1"/>
</calcChain>
</file>

<file path=xl/sharedStrings.xml><?xml version="1.0" encoding="utf-8"?>
<sst xmlns="http://schemas.openxmlformats.org/spreadsheetml/2006/main" count="135" uniqueCount="93">
  <si>
    <t xml:space="preserve">La compra de un vehículo requiere de un análisis importante que permita asegurar que se está tomando la mejor decisión.  La misma implica una inversión importante a nivel monetario y por eso, lo mejor es estar seguros que se está haciendo la compra correcta. </t>
  </si>
  <si>
    <t xml:space="preserve">Es por eso, que se presentan a continuación, algunos instrumentos que le permitirán realizar un análisis de la inversión económica, así como de gastos periódicos y otros aspectos que pueden permear en su decisión final. </t>
  </si>
  <si>
    <t>I. Comparativo de opciones de vehículos según aspectos económicos</t>
  </si>
  <si>
    <t>Primer desembolso</t>
  </si>
  <si>
    <t>Prima (en caso de préstamo)</t>
  </si>
  <si>
    <t>Mensualidad (en caso de préstamo)</t>
  </si>
  <si>
    <t>Tasa de interés</t>
  </si>
  <si>
    <t xml:space="preserve">Gastos legales y de traslado </t>
  </si>
  <si>
    <t>Monto por Inscripción del Vehículo (si no está inscrito)</t>
  </si>
  <si>
    <t>Pago de marchamo y RITEVE (si no lo tiene)</t>
  </si>
  <si>
    <t>Otros gastos</t>
  </si>
  <si>
    <t>Monto total de prima, mensualidad, gastos legales, incripción del vehículo, marchamo y RTV</t>
  </si>
  <si>
    <t>Opción 1</t>
  </si>
  <si>
    <t>Opción 2</t>
  </si>
  <si>
    <t>Opción 3</t>
  </si>
  <si>
    <t>Gastos mensuales</t>
  </si>
  <si>
    <t>Gastos anuales</t>
  </si>
  <si>
    <t>Aproximado total de manera anual</t>
  </si>
  <si>
    <t xml:space="preserve">Gasolina </t>
  </si>
  <si>
    <t>Parqueo / alquiler cochera</t>
  </si>
  <si>
    <t>Aseo / lavado</t>
  </si>
  <si>
    <t>Seguros</t>
  </si>
  <si>
    <t>Peajes</t>
  </si>
  <si>
    <t>Mantenimiento y reparaciones</t>
  </si>
  <si>
    <t>Otros</t>
  </si>
  <si>
    <t>Total mensual</t>
  </si>
  <si>
    <t>Riteve</t>
  </si>
  <si>
    <t>Marchamo</t>
  </si>
  <si>
    <t>Condición</t>
  </si>
  <si>
    <t>Transmisión</t>
  </si>
  <si>
    <t>Cilindraje</t>
  </si>
  <si>
    <t>Combustible</t>
  </si>
  <si>
    <t>Tipo</t>
  </si>
  <si>
    <t>Número de puertas</t>
  </si>
  <si>
    <t>Bolsas de aire</t>
  </si>
  <si>
    <t>Aire acondicionado</t>
  </si>
  <si>
    <t>Entrada USB</t>
  </si>
  <si>
    <t xml:space="preserve">Equipo de sonido con bluetooth </t>
  </si>
  <si>
    <t>Espejos exteriores eléctricos</t>
  </si>
  <si>
    <t>Cierre central</t>
  </si>
  <si>
    <t>Cámara de retroceso</t>
  </si>
  <si>
    <t>Alarma</t>
  </si>
  <si>
    <t>Sí</t>
  </si>
  <si>
    <t>Estos aspectos no se basan específicamente en el tema económico, sin embargo, si son de su interés pueden permear en la decisión a tomar. Por lo cual, se le recomienda llenar los aspectos que le interesan para que le sea posible la comparación y por ende, la toma final de la decisión.</t>
  </si>
  <si>
    <t>Información importante:</t>
  </si>
  <si>
    <t>1. Puede consultar el precio de Hacienda e importación de vehículos en: https://www.hacienda.go.cr/autohacienda/autovalor.aspx</t>
  </si>
  <si>
    <t>2. Para conocer el valor fiscal, características y monto del impuesto de la propiedad de un vehículo específico (con número de placa), puede consultar a: https://autogestion.hacienda.go.cr/AutoGestion/Autogestion.aspx</t>
  </si>
  <si>
    <t>3. Puede consultar el precio de la gasolina del día en: https://www.recope.go.cr/</t>
  </si>
  <si>
    <t xml:space="preserve">4. Para calcular el gasto de gasolina por vehículo, se le recomienda la búsqueda de información sobre el mismo. También puede aprovechar aplicaciones y páginas como la siguiente: http://www.ecovehiculos.gob.mx/buscamarcamodelo.php </t>
  </si>
  <si>
    <t>5. En el siguiente link puede conocer el tipo de neumáticos recomendado, según modelo de vehículo: https://llantasneumaticos.com/</t>
  </si>
  <si>
    <t>6. Las tarifas de la revisión técnica vehicular, pueden ser consultadas en: https://aresep.go.cr/tarifas/tarifas-vigentes/2114-tarifas-revision-tecnica-vehicular-riteve</t>
  </si>
  <si>
    <t xml:space="preserve">7. Si bien estimar el mantenimiento de un vehículo es muy variable según modelo, año, cuido y uso, se recomienda el cambio de llantas en promedio cada 20.000 kilómetros.  Cambiar el aceite y filtros (de gasolina, aceite y aire) cada 6.000 kilómetros. La suspensión, dirección y sistemas eléctrico deben ser revisados ya sea cada seis meses o 10.000 kilómetros.  El cambio de aceite de caja de velocidades y transmisión cada 25.000 kilómetros aproximadamente. Se debe alinear la dirección y balancear las llantas cada tres meses o 5.000 kilómetros. </t>
  </si>
  <si>
    <t>II. Comparativo de opciones de vehículos según aspectos de comodidad, seguridad y preferencias</t>
  </si>
  <si>
    <t xml:space="preserve">Otras Recomendaciones: </t>
  </si>
  <si>
    <t>2. Asimismo, antes de hacer cualquier compra, es importante que se pregunte y reflexione: ¿qué tan fundamental y necesario es tener un carro para usted? ¿Le brinda algún beneficio a su vida y a su familia? ¿Para qué usara el carro la mayor parte del tiempo?</t>
  </si>
  <si>
    <t>3. Se le recomienda consultar a un mecánico de su confianza con el fin de que le brinde su percepción sobre el rendimiento del vehículo, y en caso de que sea usado, de ser preferible le realice una revisión general, donde se examinen la carrocería y pintura, el motor, el sistema eléctrico, interiores, posible presencia de fugas, el sistema eléctrico, entre otros.</t>
  </si>
  <si>
    <t xml:space="preserve">4. Si va a comprar un vehículo usado investigue su historial, pregunte detalles sobre dueños anteriores, así el mantenimiento y uso que el carro ha recibido. </t>
  </si>
  <si>
    <t>7. Si es posible, trate de negociar el precio del vehículo, o bien busque ofertas y promociones. Las regalías también pueden ser un punto a favor en su compra, aunque no determinante.</t>
  </si>
  <si>
    <t>9. Antes de firmar cualquier contrato de compra o financiamiento del vehículo, esté seguro que ha entendido todos los puntos y que se mantienen las condiciones ofrecidas desde el inicio.</t>
  </si>
  <si>
    <t>Halógenos</t>
  </si>
  <si>
    <t>Frenos ABS</t>
  </si>
  <si>
    <t>Sensor de cercanía</t>
  </si>
  <si>
    <t>Canasta</t>
  </si>
  <si>
    <t>Desde esta perspectiva,  complete la información solicitada. En caso de que no aplique a su situación específica, sólo deje el espacio en blanco.</t>
  </si>
  <si>
    <t>No</t>
  </si>
  <si>
    <t>No aplica / No interesa</t>
  </si>
  <si>
    <t>Nuevo</t>
  </si>
  <si>
    <t>Usado</t>
  </si>
  <si>
    <t>automática</t>
  </si>
  <si>
    <t>manual</t>
  </si>
  <si>
    <t>Diesel</t>
  </si>
  <si>
    <t>Gasolina</t>
  </si>
  <si>
    <t>Gas LP</t>
  </si>
  <si>
    <t>Hidrógeno</t>
  </si>
  <si>
    <t>Eléctrico</t>
  </si>
  <si>
    <t>Híbrido</t>
  </si>
  <si>
    <t>Sedan</t>
  </si>
  <si>
    <t>Station wagon</t>
  </si>
  <si>
    <t>Hatchback</t>
  </si>
  <si>
    <t>Pickup</t>
  </si>
  <si>
    <t>Microbús / Minivan</t>
  </si>
  <si>
    <t>Todo terreno (SUV)</t>
  </si>
  <si>
    <t xml:space="preserve">La siguiente herramienta es un cuadro para que realice el cálculo de gastos períodicos  (mensuales y anuales) de las opciones de vehículos que dispone. Esto, le permitirá reconocer gastos fijos que deberá incluir en su presupuesto en caso de que no tenga vehículo o bien modificar si lo desea cambiar. La última columna mostrará el gasto anual total aproximado por vehículo incluyendo todos los rubros. En todos ellos, para facilitar el análisis, el costo más alto será rojo, el más bajo verde y en amarillo el intermedio. </t>
  </si>
  <si>
    <t>Total Gastos Anuales</t>
  </si>
  <si>
    <t>Mensualidad crédito</t>
  </si>
  <si>
    <t>Costo del vehículo de contado</t>
  </si>
  <si>
    <t>Costo Total del vehículo a crédito</t>
  </si>
  <si>
    <r>
      <t xml:space="preserve">Período duración del crédito </t>
    </r>
    <r>
      <rPr>
        <b/>
        <sz val="10"/>
        <color theme="1"/>
        <rFont val="Century Gothic"/>
        <family val="2"/>
      </rPr>
      <t>(en meses)</t>
    </r>
  </si>
  <si>
    <t>1. Para conocer los precios y poder compararlos, se le recomienda la consulta en en agencias de automóviles, gasolineras, repuesteras, talleres, llanteras. agencias de seguros y otros. Tenga claro el presupuesto que dispone y su capacidad de realizar gastos periódicos futuros.</t>
  </si>
  <si>
    <t>5. Recuerde que además de las características propias del vehículo, debe valorar situaciones externas, como por ejemplo si su lugar de residencia cuenta con carretera de lastre, lo mejor es buscar un vehículo que no se vea afectado por esta condición. Si constantemente se encuentra en presas, debe valorar la transmisión que utilizará y el consumo de gasolina.</t>
  </si>
  <si>
    <t>8. Tenga presente la depreciación del vehículo y específicamente del modelo que quiere elegir. Los vehículos muy viejos suelen tener costos de mantenimiento más elevados.</t>
  </si>
  <si>
    <r>
      <t xml:space="preserve">Para facilitar el análisis, se pone atomático en color rojo el precio más alto, en verde el más bajo y en amarillo el intermedio, tanto a nivel de costo de vehículos como de monto de gastos de primer desembolso. </t>
    </r>
    <r>
      <rPr>
        <b/>
        <sz val="11"/>
        <color theme="1"/>
        <rFont val="Century Gothic"/>
        <family val="2"/>
      </rPr>
      <t>**Estos costos pueden variar en función de qué entidad financie su compra de vehículo**</t>
    </r>
  </si>
  <si>
    <t>**Esta herramienta es propiedad de Coope Ande N°1, se pone a disposición para facilitar la administración financiera de sus asociados y asociadas. Está prohibida su reproducción para fines comerciales u otros usos que no sean los expuestos en éste apartado. Ningún miembro de Coope Ande será responsable de los errores u omisiones que se generen a raíz de éstas herramientas financieras, queda a discreción del usuario las decisiones que se tomen a partir de las mismas. Las recomendaciones antes hechas son generales y deben ser analizadas por el usuario según su situación financiera.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</si>
</sst>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
  </numFmts>
  <fonts count="15" x14ac:knownFonts="1">
    <font>
      <sz val="11"/>
      <color theme="1"/>
      <name val="Calibri"/>
      <family val="2"/>
      <scheme val="minor"/>
    </font>
    <font>
      <sz val="11"/>
      <color theme="1"/>
      <name val="Century Gothic"/>
      <family val="2"/>
    </font>
    <font>
      <b/>
      <sz val="11"/>
      <color theme="1"/>
      <name val="Century Gothic"/>
      <family val="2"/>
    </font>
    <font>
      <sz val="11"/>
      <color theme="0"/>
      <name val="Century Gothic"/>
      <family val="2"/>
    </font>
    <font>
      <sz val="10"/>
      <color theme="1"/>
      <name val="Century Gothic"/>
      <family val="2"/>
    </font>
    <font>
      <sz val="8"/>
      <color theme="1"/>
      <name val="Century Gothic"/>
      <family val="2"/>
    </font>
    <font>
      <sz val="9"/>
      <color theme="1"/>
      <name val="Century Gothic"/>
      <family val="2"/>
    </font>
    <font>
      <b/>
      <sz val="11"/>
      <color theme="0"/>
      <name val="Century Gothic"/>
      <family val="2"/>
    </font>
    <font>
      <sz val="11"/>
      <name val="Calibri"/>
      <family val="2"/>
      <scheme val="minor"/>
    </font>
    <font>
      <sz val="11"/>
      <color theme="0"/>
      <name val="Calibri"/>
      <family val="2"/>
      <scheme val="minor"/>
    </font>
    <font>
      <sz val="11"/>
      <name val="Century Gothic"/>
      <family val="2"/>
    </font>
    <font>
      <sz val="10"/>
      <name val="Century Gothic"/>
      <family val="2"/>
    </font>
    <font>
      <sz val="10"/>
      <color theme="0"/>
      <name val="Calibri"/>
      <family val="2"/>
      <scheme val="minor"/>
    </font>
    <font>
      <b/>
      <sz val="10"/>
      <color theme="1"/>
      <name val="Century Gothic"/>
      <family val="2"/>
    </font>
    <font>
      <b/>
      <i/>
      <sz val="10"/>
      <color theme="1"/>
      <name val="Century Gothic"/>
      <family val="2"/>
    </font>
  </fonts>
  <fills count="6">
    <fill>
      <patternFill patternType="none"/>
    </fill>
    <fill>
      <patternFill patternType="gray125"/>
    </fill>
    <fill>
      <patternFill patternType="solid">
        <fgColor rgb="FFFF0000"/>
        <bgColor indexed="64"/>
      </patternFill>
    </fill>
    <fill>
      <patternFill patternType="solid">
        <fgColor rgb="FF414042"/>
        <bgColor indexed="64"/>
      </patternFill>
    </fill>
    <fill>
      <patternFill patternType="solid">
        <fgColor rgb="FFED1C2E"/>
        <bgColor indexed="64"/>
      </patternFill>
    </fill>
    <fill>
      <patternFill patternType="solid">
        <fgColor theme="3" tint="0.79998168889431442"/>
        <bgColor indexed="64"/>
      </patternFill>
    </fill>
  </fills>
  <borders count="12">
    <border>
      <left/>
      <right/>
      <top/>
      <bottom/>
      <diagonal/>
    </border>
    <border>
      <left/>
      <right/>
      <top style="thin">
        <color indexed="64"/>
      </top>
      <bottom style="double">
        <color indexed="64"/>
      </bottom>
      <diagonal/>
    </border>
    <border>
      <left/>
      <right/>
      <top style="double">
        <color indexed="64"/>
      </top>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bottom style="double">
        <color indexed="64"/>
      </bottom>
      <diagonal/>
    </border>
    <border>
      <left/>
      <right style="thin">
        <color indexed="64"/>
      </right>
      <top/>
      <bottom/>
      <diagonal/>
    </border>
    <border>
      <left style="thin">
        <color indexed="64"/>
      </left>
      <right/>
      <top/>
      <bottom/>
      <diagonal/>
    </border>
  </borders>
  <cellStyleXfs count="1">
    <xf numFmtId="0" fontId="0" fillId="0" borderId="0"/>
  </cellStyleXfs>
  <cellXfs count="86">
    <xf numFmtId="0" fontId="0" fillId="0" borderId="0" xfId="0"/>
    <xf numFmtId="0" fontId="1" fillId="0" borderId="0" xfId="0" applyFont="1" applyProtection="1">
      <protection locked="0"/>
    </xf>
    <xf numFmtId="0" fontId="10" fillId="0" borderId="0" xfId="0" applyFont="1" applyProtection="1">
      <protection locked="0"/>
    </xf>
    <xf numFmtId="0" fontId="8" fillId="0" borderId="0" xfId="0" applyFont="1" applyProtection="1">
      <protection locked="0"/>
    </xf>
    <xf numFmtId="0" fontId="0" fillId="0" borderId="0" xfId="0" applyProtection="1">
      <protection locked="0"/>
    </xf>
    <xf numFmtId="0" fontId="4" fillId="0" borderId="0" xfId="0" applyFont="1" applyProtection="1">
      <protection locked="0"/>
    </xf>
    <xf numFmtId="0" fontId="4" fillId="0" borderId="1" xfId="0" applyFont="1" applyBorder="1" applyAlignment="1" applyProtection="1">
      <alignment horizontal="center" vertical="center" wrapText="1"/>
      <protection locked="0"/>
    </xf>
    <xf numFmtId="0" fontId="11" fillId="0" borderId="0" xfId="0" applyFont="1" applyProtection="1">
      <protection locked="0"/>
    </xf>
    <xf numFmtId="0" fontId="1" fillId="0" borderId="0" xfId="0" applyFont="1" applyBorder="1" applyAlignment="1" applyProtection="1">
      <alignment horizontal="center" vertical="center"/>
      <protection locked="0"/>
    </xf>
    <xf numFmtId="164" fontId="1" fillId="0" borderId="0" xfId="0" applyNumberFormat="1" applyFont="1" applyAlignment="1" applyProtection="1">
      <alignment horizontal="center" vertical="center"/>
      <protection locked="0"/>
    </xf>
    <xf numFmtId="0" fontId="1" fillId="0" borderId="0" xfId="0" applyFont="1" applyAlignment="1" applyProtection="1">
      <alignment horizontal="center" vertical="center"/>
      <protection locked="0"/>
    </xf>
    <xf numFmtId="9" fontId="1" fillId="0" borderId="0" xfId="0" applyNumberFormat="1" applyFont="1" applyAlignment="1" applyProtection="1">
      <alignment horizontal="center" vertical="center"/>
      <protection locked="0"/>
    </xf>
    <xf numFmtId="0" fontId="1" fillId="0" borderId="3" xfId="0" applyFont="1" applyBorder="1" applyAlignment="1" applyProtection="1">
      <alignment horizontal="center" vertical="center"/>
      <protection locked="0"/>
    </xf>
    <xf numFmtId="164" fontId="1" fillId="0" borderId="3" xfId="0" applyNumberFormat="1" applyFont="1" applyBorder="1" applyAlignment="1" applyProtection="1">
      <alignment horizontal="center" vertical="center"/>
      <protection locked="0"/>
    </xf>
    <xf numFmtId="9" fontId="1" fillId="0" borderId="3" xfId="0" applyNumberFormat="1" applyFont="1" applyBorder="1" applyAlignment="1" applyProtection="1">
      <alignment horizontal="center" vertical="center"/>
      <protection locked="0"/>
    </xf>
    <xf numFmtId="0" fontId="9" fillId="0" borderId="0" xfId="0" applyFont="1" applyProtection="1">
      <protection locked="0"/>
    </xf>
    <xf numFmtId="0" fontId="3" fillId="0" borderId="0" xfId="0" applyFont="1" applyProtection="1">
      <protection locked="0"/>
    </xf>
    <xf numFmtId="0" fontId="12" fillId="0" borderId="0" xfId="0" applyFont="1" applyAlignment="1" applyProtection="1">
      <alignment horizontal="center" vertical="center"/>
      <protection locked="0"/>
    </xf>
    <xf numFmtId="0" fontId="3" fillId="3" borderId="5" xfId="0" applyFont="1" applyFill="1" applyBorder="1" applyAlignment="1" applyProtection="1">
      <protection locked="0"/>
    </xf>
    <xf numFmtId="0" fontId="4" fillId="0" borderId="0" xfId="0" applyFont="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164" fontId="1" fillId="0" borderId="0" xfId="0" applyNumberFormat="1" applyFont="1" applyBorder="1" applyAlignment="1" applyProtection="1">
      <alignment horizontal="center" vertical="center"/>
      <protection locked="0"/>
    </xf>
    <xf numFmtId="164" fontId="1" fillId="0" borderId="0" xfId="0" applyNumberFormat="1" applyFont="1" applyAlignment="1" applyProtection="1">
      <alignment horizontal="center"/>
      <protection locked="0"/>
    </xf>
    <xf numFmtId="164" fontId="1" fillId="0" borderId="3" xfId="0" applyNumberFormat="1" applyFont="1" applyBorder="1" applyAlignment="1" applyProtection="1">
      <alignment horizontal="center"/>
      <protection locked="0"/>
    </xf>
    <xf numFmtId="0" fontId="4" fillId="0" borderId="0" xfId="0" applyFont="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1" fillId="0" borderId="0" xfId="0" applyFont="1" applyAlignment="1" applyProtection="1">
      <alignment wrapText="1"/>
      <protection locked="0"/>
    </xf>
    <xf numFmtId="0" fontId="5" fillId="0" borderId="0" xfId="0" applyFont="1" applyAlignment="1" applyProtection="1">
      <alignment horizontal="center" vertical="center" wrapText="1"/>
      <protection locked="0"/>
    </xf>
    <xf numFmtId="0" fontId="4" fillId="0" borderId="3" xfId="0" applyFont="1" applyBorder="1" applyAlignment="1" applyProtection="1">
      <alignment wrapText="1"/>
      <protection locked="0"/>
    </xf>
    <xf numFmtId="0" fontId="5" fillId="0" borderId="3" xfId="0" applyFont="1" applyBorder="1" applyAlignment="1" applyProtection="1">
      <alignment horizontal="center" vertical="center" wrapText="1"/>
      <protection locked="0"/>
    </xf>
    <xf numFmtId="164" fontId="1" fillId="0" borderId="0" xfId="0" applyNumberFormat="1" applyFont="1" applyAlignment="1" applyProtection="1">
      <alignment horizontal="center" vertical="center"/>
      <protection hidden="1"/>
    </xf>
    <xf numFmtId="164" fontId="1" fillId="0" borderId="3" xfId="0" applyNumberFormat="1" applyFont="1" applyBorder="1" applyAlignment="1" applyProtection="1">
      <alignment horizontal="center" vertical="center"/>
      <protection hidden="1"/>
    </xf>
    <xf numFmtId="164" fontId="1" fillId="0" borderId="0" xfId="0" applyNumberFormat="1" applyFont="1" applyProtection="1">
      <protection hidden="1"/>
    </xf>
    <xf numFmtId="164" fontId="2" fillId="0" borderId="0" xfId="0" applyNumberFormat="1" applyFont="1" applyProtection="1">
      <protection hidden="1"/>
    </xf>
    <xf numFmtId="164" fontId="1" fillId="0" borderId="3" xfId="0" applyNumberFormat="1" applyFont="1" applyBorder="1" applyProtection="1">
      <protection hidden="1"/>
    </xf>
    <xf numFmtId="164" fontId="1" fillId="0" borderId="10" xfId="0" applyNumberFormat="1" applyFont="1" applyBorder="1" applyProtection="1">
      <protection hidden="1"/>
    </xf>
    <xf numFmtId="164" fontId="1" fillId="0" borderId="5" xfId="0" applyNumberFormat="1" applyFont="1" applyBorder="1" applyProtection="1">
      <protection hidden="1"/>
    </xf>
    <xf numFmtId="0" fontId="4" fillId="0" borderId="0" xfId="0" applyFont="1" applyBorder="1" applyAlignment="1" applyProtection="1">
      <alignment vertical="center" wrapText="1"/>
      <protection locked="0"/>
    </xf>
    <xf numFmtId="164" fontId="10" fillId="0" borderId="0" xfId="0" applyNumberFormat="1" applyFont="1" applyProtection="1">
      <protection locked="0"/>
    </xf>
    <xf numFmtId="0" fontId="1" fillId="0" borderId="0" xfId="0" applyFont="1" applyProtection="1"/>
    <xf numFmtId="0" fontId="1" fillId="0" borderId="0" xfId="0" applyFont="1" applyAlignment="1" applyProtection="1">
      <alignment horizontal="left" vertical="top" wrapText="1"/>
    </xf>
    <xf numFmtId="0" fontId="10" fillId="0" borderId="0" xfId="0" applyFont="1" applyProtection="1"/>
    <xf numFmtId="0" fontId="4" fillId="0" borderId="1" xfId="0" applyFont="1" applyBorder="1" applyAlignment="1" applyProtection="1">
      <alignment horizontal="left" vertical="top" wrapText="1"/>
    </xf>
    <xf numFmtId="0" fontId="4" fillId="0" borderId="1"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1" fillId="0" borderId="0" xfId="0" applyFont="1" applyBorder="1" applyAlignment="1" applyProtection="1">
      <alignment horizontal="left"/>
    </xf>
    <xf numFmtId="0" fontId="1" fillId="0" borderId="0" xfId="0" applyFont="1" applyAlignment="1" applyProtection="1">
      <alignment horizontal="left"/>
    </xf>
    <xf numFmtId="0" fontId="1" fillId="0" borderId="0" xfId="0" applyFont="1" applyAlignment="1" applyProtection="1"/>
    <xf numFmtId="0" fontId="4" fillId="0" borderId="0" xfId="0" applyFont="1" applyProtection="1"/>
    <xf numFmtId="0" fontId="4" fillId="0" borderId="0" xfId="0" applyFont="1" applyAlignment="1" applyProtection="1">
      <alignment vertical="top" wrapText="1"/>
    </xf>
    <xf numFmtId="0" fontId="4" fillId="0" borderId="0" xfId="0" applyFont="1" applyAlignment="1" applyProtection="1">
      <alignment wrapText="1"/>
    </xf>
    <xf numFmtId="0" fontId="4" fillId="0" borderId="0" xfId="0" applyFont="1" applyAlignment="1" applyProtection="1">
      <alignment horizontal="left" vertical="center" wrapText="1"/>
    </xf>
    <xf numFmtId="0" fontId="4" fillId="0" borderId="0" xfId="0" applyFont="1" applyAlignment="1" applyProtection="1">
      <alignment horizontal="left" vertical="top" wrapText="1"/>
    </xf>
    <xf numFmtId="0" fontId="4" fillId="0" borderId="0" xfId="0" applyFont="1" applyAlignment="1" applyProtection="1">
      <alignment horizontal="left" wrapText="1"/>
    </xf>
    <xf numFmtId="0" fontId="4" fillId="0" borderId="0" xfId="0" applyFont="1" applyAlignment="1" applyProtection="1">
      <alignment horizontal="left"/>
    </xf>
    <xf numFmtId="164" fontId="1" fillId="0" borderId="2" xfId="0" applyNumberFormat="1" applyFont="1" applyBorder="1" applyAlignment="1" applyProtection="1">
      <alignment horizontal="center" vertical="center"/>
      <protection locked="0"/>
    </xf>
    <xf numFmtId="164" fontId="1" fillId="0" borderId="3" xfId="0" applyNumberFormat="1" applyFont="1" applyBorder="1" applyAlignment="1" applyProtection="1">
      <alignment horizontal="center" vertical="center"/>
      <protection locked="0"/>
    </xf>
    <xf numFmtId="164" fontId="1" fillId="0" borderId="0" xfId="0" applyNumberFormat="1" applyFont="1" applyBorder="1" applyAlignment="1" applyProtection="1">
      <alignment horizontal="center" vertical="center"/>
      <protection locked="0"/>
    </xf>
    <xf numFmtId="0" fontId="2" fillId="2" borderId="3"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164" fontId="1" fillId="0" borderId="11" xfId="0" applyNumberFormat="1" applyFont="1" applyBorder="1" applyAlignment="1" applyProtection="1">
      <alignment horizontal="center"/>
      <protection locked="0"/>
    </xf>
    <xf numFmtId="164" fontId="1" fillId="0" borderId="0" xfId="0" applyNumberFormat="1" applyFont="1" applyAlignment="1" applyProtection="1">
      <alignment horizontal="center"/>
      <protection locked="0"/>
    </xf>
    <xf numFmtId="164" fontId="1" fillId="0" borderId="6" xfId="0" applyNumberFormat="1" applyFont="1" applyBorder="1" applyAlignment="1" applyProtection="1">
      <alignment horizontal="center"/>
      <protection locked="0"/>
    </xf>
    <xf numFmtId="164" fontId="1" fillId="0" borderId="3" xfId="0" applyNumberFormat="1" applyFont="1" applyBorder="1" applyAlignment="1" applyProtection="1">
      <alignment horizontal="center"/>
      <protection locked="0"/>
    </xf>
    <xf numFmtId="0" fontId="5" fillId="0" borderId="2" xfId="0" applyFont="1" applyBorder="1" applyAlignment="1" applyProtection="1">
      <alignment horizontal="center" vertical="center" wrapText="1"/>
      <protection locked="0"/>
    </xf>
    <xf numFmtId="0" fontId="5" fillId="0" borderId="0" xfId="0" applyFont="1" applyBorder="1" applyAlignment="1" applyProtection="1">
      <alignment horizontal="center" vertical="center" wrapText="1"/>
      <protection locked="0"/>
    </xf>
    <xf numFmtId="0" fontId="7" fillId="3" borderId="0" xfId="0" applyFont="1" applyFill="1" applyAlignment="1" applyProtection="1">
      <alignment horizontal="center"/>
    </xf>
    <xf numFmtId="0" fontId="2" fillId="4" borderId="0" xfId="0" applyFont="1" applyFill="1" applyAlignment="1" applyProtection="1">
      <alignment horizontal="center"/>
    </xf>
    <xf numFmtId="0" fontId="1" fillId="5" borderId="4" xfId="0" applyFont="1" applyFill="1" applyBorder="1" applyAlignment="1" applyProtection="1">
      <alignment horizontal="center" vertical="top" wrapText="1"/>
      <protection locked="0"/>
    </xf>
    <xf numFmtId="0" fontId="1" fillId="5" borderId="0" xfId="0" applyFont="1" applyFill="1" applyBorder="1" applyAlignment="1" applyProtection="1">
      <alignment horizontal="center" vertical="top" wrapText="1"/>
      <protection locked="0"/>
    </xf>
    <xf numFmtId="0" fontId="2" fillId="2" borderId="4" xfId="0" applyFont="1" applyFill="1" applyBorder="1" applyAlignment="1" applyProtection="1">
      <alignment horizontal="center" vertical="center" wrapText="1"/>
      <protection locked="0"/>
    </xf>
    <xf numFmtId="0" fontId="2" fillId="2" borderId="9" xfId="0" applyFont="1" applyFill="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164" fontId="1" fillId="0" borderId="0" xfId="0" applyNumberFormat="1" applyFont="1" applyAlignment="1" applyProtection="1">
      <alignment horizontal="center" vertical="center"/>
      <protection locked="0"/>
    </xf>
    <xf numFmtId="0" fontId="1" fillId="0" borderId="4" xfId="0" applyFont="1" applyBorder="1" applyAlignment="1" applyProtection="1">
      <alignment horizontal="left" vertical="center" wrapText="1"/>
    </xf>
    <xf numFmtId="0" fontId="1" fillId="0" borderId="0" xfId="0" applyFont="1" applyBorder="1" applyAlignment="1" applyProtection="1">
      <alignment horizontal="left" vertical="center" wrapText="1"/>
    </xf>
    <xf numFmtId="0" fontId="1" fillId="0" borderId="0" xfId="0" applyFont="1" applyAlignment="1" applyProtection="1">
      <alignment horizontal="left"/>
    </xf>
    <xf numFmtId="0" fontId="1" fillId="0" borderId="0" xfId="0" applyFont="1" applyBorder="1" applyAlignment="1" applyProtection="1">
      <alignment horizontal="left" wrapText="1"/>
    </xf>
    <xf numFmtId="0" fontId="3" fillId="3" borderId="3" xfId="0" applyFont="1" applyFill="1" applyBorder="1" applyAlignment="1" applyProtection="1">
      <alignment horizontal="center"/>
      <protection locked="0"/>
    </xf>
    <xf numFmtId="0" fontId="3" fillId="3" borderId="6" xfId="0" applyFont="1" applyFill="1" applyBorder="1" applyAlignment="1" applyProtection="1">
      <alignment horizontal="center"/>
      <protection locked="0"/>
    </xf>
    <xf numFmtId="0" fontId="4" fillId="0" borderId="1"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1" fillId="0" borderId="0" xfId="0" applyFont="1" applyAlignment="1" applyProtection="1">
      <alignment horizontal="left" vertical="top" wrapText="1"/>
    </xf>
    <xf numFmtId="0" fontId="2" fillId="2" borderId="0" xfId="0" applyFont="1" applyFill="1" applyAlignment="1" applyProtection="1">
      <alignment horizontal="center" vertical="center" wrapText="1"/>
    </xf>
    <xf numFmtId="0" fontId="3" fillId="3" borderId="0" xfId="0" applyFont="1" applyFill="1" applyAlignment="1" applyProtection="1">
      <alignment horizontal="center" vertical="top" wrapText="1"/>
    </xf>
    <xf numFmtId="0" fontId="14" fillId="0" borderId="0" xfId="0" applyFont="1" applyAlignment="1" applyProtection="1">
      <alignment horizontal="center" vertical="center" wrapText="1"/>
    </xf>
  </cellXfs>
  <cellStyles count="1">
    <cellStyle name="Normal" xfId="0" builtinId="0"/>
  </cellStyles>
  <dxfs count="42">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590552</xdr:colOff>
      <xdr:row>5</xdr:row>
      <xdr:rowOff>133351</xdr:rowOff>
    </xdr:from>
    <xdr:to>
      <xdr:col>13</xdr:col>
      <xdr:colOff>306917</xdr:colOff>
      <xdr:row>8</xdr:row>
      <xdr:rowOff>42335</xdr:rowOff>
    </xdr:to>
    <xdr:pic>
      <xdr:nvPicPr>
        <xdr:cNvPr id="13" name="Picture 12">
          <a:extLst>
            <a:ext uri="{FF2B5EF4-FFF2-40B4-BE49-F238E27FC236}">
              <a16:creationId xmlns:a16="http://schemas.microsoft.com/office/drawing/2014/main" id="{F1C660A5-D3FA-420A-A206-ADC044135C3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 r="-653" b="67728"/>
        <a:stretch/>
      </xdr:blipFill>
      <xdr:spPr bwMode="auto">
        <a:xfrm>
          <a:off x="8147052" y="1191684"/>
          <a:ext cx="2859615" cy="543984"/>
        </a:xfrm>
        <a:prstGeom prst="rect">
          <a:avLst/>
        </a:prstGeom>
        <a:noFill/>
        <a:ln>
          <a:noFill/>
        </a:ln>
        <a:extLst>
          <a:ext uri="{53640926-AAD7-44D8-BBD7-CCE9431645EC}">
            <a14:shadowObscured xmlns:a14="http://schemas.microsoft.com/office/drawing/2010/main"/>
          </a:ext>
        </a:extLst>
      </xdr:spPr>
    </xdr:pic>
    <xdr:clientData/>
  </xdr:twoCellAnchor>
  <xdr:twoCellAnchor>
    <xdr:from>
      <xdr:col>2</xdr:col>
      <xdr:colOff>589492</xdr:colOff>
      <xdr:row>0</xdr:row>
      <xdr:rowOff>0</xdr:rowOff>
    </xdr:from>
    <xdr:to>
      <xdr:col>13</xdr:col>
      <xdr:colOff>475192</xdr:colOff>
      <xdr:row>6</xdr:row>
      <xdr:rowOff>28575</xdr:rowOff>
    </xdr:to>
    <xdr:grpSp>
      <xdr:nvGrpSpPr>
        <xdr:cNvPr id="14" name="Group 13">
          <a:extLst>
            <a:ext uri="{FF2B5EF4-FFF2-40B4-BE49-F238E27FC236}">
              <a16:creationId xmlns:a16="http://schemas.microsoft.com/office/drawing/2014/main" id="{8D649192-F9A2-4BFD-813D-06F3F4D15F32}"/>
            </a:ext>
          </a:extLst>
        </xdr:cNvPr>
        <xdr:cNvGrpSpPr/>
      </xdr:nvGrpSpPr>
      <xdr:grpSpPr>
        <a:xfrm>
          <a:off x="2256367" y="0"/>
          <a:ext cx="8734425" cy="1285875"/>
          <a:chOff x="2847974" y="38100"/>
          <a:chExt cx="6181726" cy="1248675"/>
        </a:xfrm>
      </xdr:grpSpPr>
      <xdr:sp macro="" textlink="">
        <xdr:nvSpPr>
          <xdr:cNvPr id="15" name="Rectangle: Rounded Corners 14">
            <a:extLst>
              <a:ext uri="{FF2B5EF4-FFF2-40B4-BE49-F238E27FC236}">
                <a16:creationId xmlns:a16="http://schemas.microsoft.com/office/drawing/2014/main" id="{9729CDE7-1D4F-48FA-BB32-251925B4EB17}"/>
              </a:ext>
            </a:extLst>
          </xdr:cNvPr>
          <xdr:cNvSpPr/>
        </xdr:nvSpPr>
        <xdr:spPr>
          <a:xfrm>
            <a:off x="3736880" y="47625"/>
            <a:ext cx="5292820" cy="1111136"/>
          </a:xfrm>
          <a:prstGeom prst="roundRect">
            <a:avLst/>
          </a:prstGeom>
          <a:solidFill>
            <a:srgbClr val="ED1C2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1500" b="1">
                <a:solidFill>
                  <a:sysClr val="windowText" lastClr="000000"/>
                </a:solidFill>
                <a:latin typeface="Century Gothic" panose="020B0502020202020204" pitchFamily="34" charset="0"/>
              </a:rPr>
              <a:t>Selección de Vehículo</a:t>
            </a:r>
          </a:p>
        </xdr:txBody>
      </xdr:sp>
      <xdr:pic>
        <xdr:nvPicPr>
          <xdr:cNvPr id="16" name="Picture 15" descr="Resultado de imagen para compra de vehículo">
            <a:extLst>
              <a:ext uri="{FF2B5EF4-FFF2-40B4-BE49-F238E27FC236}">
                <a16:creationId xmlns:a16="http://schemas.microsoft.com/office/drawing/2014/main" id="{17708F9D-40D4-4379-9307-7FEC21A7279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47974" y="38100"/>
            <a:ext cx="1876426" cy="1248675"/>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rre/Documents/2017/Coopeande/Entregables/Micro/Herramientas/Herramientas%20general%20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Nuevo miembro"/>
      <sheetName val="Ingreso a un Centro Educativo"/>
      <sheetName val="Preparación para el matrimonio"/>
      <sheetName val="Selección de vivienda"/>
      <sheetName val="Opciones de crédito"/>
      <sheetName val="Opciones de seguros"/>
      <sheetName val="Opciones de vehículo"/>
      <sheetName val="Opciones de tarjetas"/>
      <sheetName val="Preparación para la vejez"/>
    </sheetNames>
    <sheetDataSet>
      <sheetData sheetId="0"/>
      <sheetData sheetId="1"/>
      <sheetData sheetId="2"/>
      <sheetData sheetId="3"/>
      <sheetData sheetId="4">
        <row r="21">
          <cell r="Q21" t="str">
            <v>Sí</v>
          </cell>
        </row>
        <row r="22">
          <cell r="Q22" t="str">
            <v>No</v>
          </cell>
        </row>
        <row r="23">
          <cell r="Q23" t="str">
            <v>No aplica / No interesa</v>
          </cell>
        </row>
      </sheetData>
      <sheetData sheetId="5"/>
      <sheetData sheetId="6"/>
      <sheetData sheetId="7">
        <row r="25">
          <cell r="U25" t="str">
            <v>Diesel</v>
          </cell>
          <cell r="W25" t="str">
            <v>Sedan</v>
          </cell>
        </row>
        <row r="26">
          <cell r="U26" t="str">
            <v>Gasolina</v>
          </cell>
          <cell r="W26" t="str">
            <v>Station wagon</v>
          </cell>
        </row>
        <row r="27">
          <cell r="U27" t="str">
            <v>Gas LP</v>
          </cell>
          <cell r="W27" t="str">
            <v>Hatchback</v>
          </cell>
        </row>
        <row r="28">
          <cell r="U28" t="str">
            <v>Hidrógeno</v>
          </cell>
          <cell r="W28" t="str">
            <v>Pickup</v>
          </cell>
        </row>
      </sheetData>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58"/>
  <sheetViews>
    <sheetView showGridLines="0" showRowColHeaders="0" tabSelected="1" topLeftCell="A46" zoomScaleNormal="100" workbookViewId="0">
      <selection activeCell="B49" sqref="B47:K49"/>
    </sheetView>
  </sheetViews>
  <sheetFormatPr baseColWidth="10" defaultColWidth="9.140625" defaultRowHeight="16.5" x14ac:dyDescent="0.3"/>
  <cols>
    <col min="1" max="1" width="9.140625" style="1"/>
    <col min="2" max="2" width="15.85546875" style="1" customWidth="1"/>
    <col min="3" max="3" width="14" style="1" customWidth="1"/>
    <col min="4" max="4" width="7.28515625" style="1" customWidth="1"/>
    <col min="5" max="5" width="13.42578125" style="1" customWidth="1"/>
    <col min="6" max="6" width="14" style="1" customWidth="1"/>
    <col min="7" max="7" width="11.5703125" style="1" customWidth="1"/>
    <col min="8" max="8" width="10.5703125" style="1" customWidth="1"/>
    <col min="9" max="9" width="14.85546875" style="1" customWidth="1"/>
    <col min="10" max="10" width="16.42578125" style="1" customWidth="1"/>
    <col min="11" max="11" width="13.140625" style="1" customWidth="1"/>
    <col min="12" max="12" width="4.42578125" style="1" customWidth="1"/>
    <col min="13" max="13" width="13" style="1" customWidth="1"/>
    <col min="14" max="14" width="24" style="1" customWidth="1"/>
    <col min="15" max="15" width="12.7109375" style="1" customWidth="1"/>
    <col min="16" max="16" width="13" style="1" customWidth="1"/>
    <col min="17" max="17" width="16.85546875" style="1" customWidth="1"/>
    <col min="18" max="19" width="9.140625" style="4"/>
    <col min="20" max="20" width="11.5703125" style="4" customWidth="1"/>
    <col min="21" max="16384" width="9.140625" style="4"/>
  </cols>
  <sheetData>
    <row r="2" spans="2:37" x14ac:dyDescent="0.3">
      <c r="B2" s="39"/>
      <c r="C2" s="39"/>
      <c r="D2" s="39"/>
      <c r="E2" s="39"/>
      <c r="F2" s="39"/>
      <c r="G2" s="39"/>
      <c r="H2" s="39"/>
      <c r="I2" s="39"/>
      <c r="J2" s="39"/>
      <c r="K2" s="39"/>
      <c r="L2" s="39"/>
      <c r="M2" s="39"/>
      <c r="N2" s="39"/>
      <c r="O2" s="2"/>
      <c r="P2" s="2"/>
      <c r="Q2" s="2"/>
      <c r="R2" s="3"/>
      <c r="S2" s="3"/>
      <c r="T2" s="3"/>
      <c r="U2" s="3"/>
      <c r="V2" s="3"/>
      <c r="W2" s="3"/>
      <c r="X2" s="3"/>
      <c r="Y2" s="3"/>
      <c r="Z2" s="3"/>
      <c r="AA2" s="3"/>
      <c r="AB2" s="3"/>
      <c r="AC2" s="3"/>
      <c r="AD2" s="3"/>
      <c r="AE2" s="3"/>
      <c r="AF2" s="3"/>
      <c r="AG2" s="3"/>
      <c r="AH2" s="3"/>
      <c r="AI2" s="3"/>
      <c r="AJ2" s="3"/>
      <c r="AK2" s="3"/>
    </row>
    <row r="3" spans="2:37" x14ac:dyDescent="0.3">
      <c r="B3" s="39"/>
      <c r="C3" s="39"/>
      <c r="D3" s="39"/>
      <c r="E3" s="39"/>
      <c r="F3" s="39"/>
      <c r="G3" s="39"/>
      <c r="H3" s="39"/>
      <c r="I3" s="39"/>
      <c r="J3" s="39"/>
      <c r="K3" s="39"/>
      <c r="L3" s="39"/>
      <c r="M3" s="39"/>
      <c r="N3" s="39"/>
      <c r="O3" s="2"/>
      <c r="P3" s="2"/>
      <c r="Q3" s="2"/>
      <c r="R3" s="3"/>
      <c r="S3" s="3"/>
      <c r="T3" s="3"/>
      <c r="U3" s="3"/>
      <c r="V3" s="3"/>
      <c r="W3" s="3"/>
      <c r="X3" s="3"/>
      <c r="Y3" s="3"/>
      <c r="Z3" s="3"/>
      <c r="AA3" s="3"/>
      <c r="AB3" s="3"/>
      <c r="AC3" s="3"/>
      <c r="AD3" s="3"/>
      <c r="AE3" s="3"/>
      <c r="AF3" s="3"/>
      <c r="AG3" s="3"/>
      <c r="AH3" s="3"/>
      <c r="AI3" s="3"/>
      <c r="AJ3" s="3"/>
      <c r="AK3" s="3"/>
    </row>
    <row r="4" spans="2:37" x14ac:dyDescent="0.3">
      <c r="B4" s="39"/>
      <c r="C4" s="39"/>
      <c r="D4" s="39"/>
      <c r="E4" s="39"/>
      <c r="F4" s="39"/>
      <c r="G4" s="39"/>
      <c r="H4" s="39"/>
      <c r="I4" s="39"/>
      <c r="J4" s="39"/>
      <c r="K4" s="39"/>
      <c r="L4" s="39"/>
      <c r="M4" s="39"/>
      <c r="N4" s="39"/>
      <c r="O4" s="2"/>
      <c r="P4" s="2"/>
      <c r="Q4" s="2"/>
      <c r="R4" s="3"/>
      <c r="S4" s="3"/>
      <c r="T4" s="3"/>
      <c r="U4" s="3"/>
      <c r="V4" s="3"/>
      <c r="W4" s="3"/>
      <c r="X4" s="3"/>
      <c r="Y4" s="3"/>
      <c r="Z4" s="3"/>
      <c r="AA4" s="3"/>
      <c r="AB4" s="3"/>
      <c r="AC4" s="3"/>
      <c r="AD4" s="3"/>
      <c r="AE4" s="3"/>
      <c r="AF4" s="3"/>
      <c r="AG4" s="3"/>
      <c r="AH4" s="3"/>
      <c r="AI4" s="3"/>
      <c r="AJ4" s="3"/>
      <c r="AK4" s="3"/>
    </row>
    <row r="5" spans="2:37" x14ac:dyDescent="0.3">
      <c r="B5" s="39"/>
      <c r="C5" s="39"/>
      <c r="D5" s="39"/>
      <c r="E5" s="39"/>
      <c r="F5" s="39"/>
      <c r="G5" s="39"/>
      <c r="H5" s="39"/>
      <c r="I5" s="39"/>
      <c r="J5" s="39"/>
      <c r="K5" s="39"/>
      <c r="L5" s="39"/>
      <c r="M5" s="39"/>
      <c r="N5" s="39"/>
      <c r="O5" s="2"/>
      <c r="P5" s="2"/>
      <c r="Q5" s="2"/>
      <c r="R5" s="3"/>
      <c r="S5" s="3"/>
      <c r="T5" s="3"/>
      <c r="U5" s="3"/>
      <c r="V5" s="3"/>
      <c r="W5" s="3"/>
      <c r="X5" s="3"/>
      <c r="Y5" s="3"/>
      <c r="Z5" s="3"/>
      <c r="AA5" s="3"/>
      <c r="AB5" s="3"/>
      <c r="AC5" s="3"/>
      <c r="AD5" s="3"/>
      <c r="AE5" s="3"/>
      <c r="AF5" s="3"/>
      <c r="AG5" s="3"/>
      <c r="AH5" s="3"/>
      <c r="AI5" s="3"/>
      <c r="AJ5" s="3"/>
      <c r="AK5" s="3"/>
    </row>
    <row r="6" spans="2:37" x14ac:dyDescent="0.3">
      <c r="B6" s="39"/>
      <c r="C6" s="39"/>
      <c r="D6" s="39"/>
      <c r="E6" s="39"/>
      <c r="F6" s="39"/>
      <c r="G6" s="39"/>
      <c r="H6" s="39"/>
      <c r="I6" s="39"/>
      <c r="J6" s="39"/>
      <c r="K6" s="39"/>
      <c r="L6" s="39"/>
      <c r="M6" s="39"/>
      <c r="N6" s="39"/>
      <c r="O6" s="2"/>
      <c r="P6" s="2"/>
      <c r="Q6" s="2"/>
      <c r="R6" s="3"/>
      <c r="S6" s="3"/>
      <c r="T6" s="3"/>
      <c r="U6" s="3"/>
      <c r="V6" s="3"/>
      <c r="W6" s="3"/>
      <c r="X6" s="3"/>
      <c r="Y6" s="3"/>
      <c r="Z6" s="3"/>
      <c r="AA6" s="3"/>
      <c r="AB6" s="3"/>
      <c r="AC6" s="3"/>
      <c r="AD6" s="3"/>
      <c r="AE6" s="3"/>
      <c r="AF6" s="3"/>
      <c r="AG6" s="3"/>
      <c r="AH6" s="3"/>
      <c r="AI6" s="3"/>
      <c r="AJ6" s="3"/>
      <c r="AK6" s="3"/>
    </row>
    <row r="7" spans="2:37" x14ac:dyDescent="0.3">
      <c r="B7" s="39"/>
      <c r="C7" s="39"/>
      <c r="D7" s="39"/>
      <c r="E7" s="39"/>
      <c r="F7" s="39"/>
      <c r="G7" s="39"/>
      <c r="H7" s="39"/>
      <c r="I7" s="39"/>
      <c r="J7" s="39"/>
      <c r="K7" s="39"/>
      <c r="L7" s="39"/>
      <c r="M7" s="39"/>
      <c r="N7" s="39"/>
      <c r="O7" s="2"/>
      <c r="P7" s="2"/>
      <c r="Q7" s="2"/>
      <c r="R7" s="3"/>
      <c r="S7" s="3"/>
      <c r="T7" s="3"/>
      <c r="U7" s="3"/>
      <c r="V7" s="3"/>
      <c r="W7" s="3"/>
      <c r="X7" s="3"/>
      <c r="Y7" s="3"/>
      <c r="Z7" s="3"/>
      <c r="AA7" s="3"/>
      <c r="AB7" s="3"/>
      <c r="AC7" s="3"/>
      <c r="AD7" s="3"/>
      <c r="AE7" s="3"/>
      <c r="AF7" s="3"/>
      <c r="AG7" s="3"/>
      <c r="AH7" s="3"/>
      <c r="AI7" s="3"/>
      <c r="AJ7" s="3"/>
      <c r="AK7" s="3"/>
    </row>
    <row r="8" spans="2:37" x14ac:dyDescent="0.3">
      <c r="B8" s="39"/>
      <c r="C8" s="39"/>
      <c r="D8" s="39"/>
      <c r="E8" s="39"/>
      <c r="F8" s="39"/>
      <c r="G8" s="39"/>
      <c r="H8" s="39"/>
      <c r="I8" s="39"/>
      <c r="J8" s="39"/>
      <c r="K8" s="39"/>
      <c r="L8" s="39"/>
      <c r="M8" s="39"/>
      <c r="N8" s="39"/>
      <c r="O8" s="2"/>
      <c r="P8" s="2"/>
      <c r="Q8" s="2"/>
      <c r="R8" s="3"/>
      <c r="S8" s="3"/>
      <c r="T8" s="3"/>
      <c r="U8" s="3"/>
      <c r="V8" s="3"/>
      <c r="W8" s="3"/>
      <c r="X8" s="3"/>
      <c r="Y8" s="3"/>
      <c r="Z8" s="3"/>
      <c r="AA8" s="3"/>
      <c r="AB8" s="3"/>
      <c r="AC8" s="3"/>
      <c r="AD8" s="3"/>
      <c r="AE8" s="3"/>
      <c r="AF8" s="3"/>
      <c r="AG8" s="3"/>
      <c r="AH8" s="3"/>
      <c r="AI8" s="3"/>
      <c r="AJ8" s="3"/>
      <c r="AK8" s="3"/>
    </row>
    <row r="9" spans="2:37" x14ac:dyDescent="0.3">
      <c r="B9" s="82" t="s">
        <v>0</v>
      </c>
      <c r="C9" s="82"/>
      <c r="D9" s="82"/>
      <c r="E9" s="82"/>
      <c r="F9" s="82"/>
      <c r="G9" s="82"/>
      <c r="H9" s="82"/>
      <c r="I9" s="82"/>
      <c r="J9" s="82"/>
      <c r="K9" s="82"/>
      <c r="L9" s="82"/>
      <c r="M9" s="82"/>
      <c r="N9" s="82"/>
      <c r="O9" s="2"/>
      <c r="P9" s="2"/>
      <c r="Q9" s="2"/>
      <c r="R9" s="3"/>
      <c r="S9" s="3"/>
      <c r="T9" s="3"/>
      <c r="U9" s="3"/>
      <c r="V9" s="3"/>
      <c r="W9" s="3"/>
      <c r="X9" s="3"/>
      <c r="Y9" s="3"/>
      <c r="Z9" s="3"/>
      <c r="AA9" s="3"/>
      <c r="AB9" s="3"/>
      <c r="AC9" s="3"/>
      <c r="AD9" s="3"/>
      <c r="AE9" s="3"/>
      <c r="AF9" s="3"/>
      <c r="AG9" s="3"/>
      <c r="AH9" s="3"/>
      <c r="AI9" s="3"/>
      <c r="AJ9" s="3"/>
      <c r="AK9" s="3"/>
    </row>
    <row r="10" spans="2:37" x14ac:dyDescent="0.3">
      <c r="B10" s="82"/>
      <c r="C10" s="82"/>
      <c r="D10" s="82"/>
      <c r="E10" s="82"/>
      <c r="F10" s="82"/>
      <c r="G10" s="82"/>
      <c r="H10" s="82"/>
      <c r="I10" s="82"/>
      <c r="J10" s="82"/>
      <c r="K10" s="82"/>
      <c r="L10" s="82"/>
      <c r="M10" s="82"/>
      <c r="N10" s="82"/>
      <c r="O10" s="2"/>
      <c r="P10" s="2"/>
      <c r="Q10" s="2"/>
      <c r="R10" s="3"/>
      <c r="S10" s="3"/>
      <c r="T10" s="3"/>
      <c r="U10" s="3"/>
      <c r="V10" s="3"/>
      <c r="W10" s="3"/>
      <c r="X10" s="3"/>
      <c r="Y10" s="3"/>
      <c r="Z10" s="3"/>
      <c r="AA10" s="3"/>
      <c r="AB10" s="3"/>
      <c r="AC10" s="3"/>
      <c r="AD10" s="3"/>
      <c r="AE10" s="3"/>
      <c r="AF10" s="3"/>
      <c r="AG10" s="3"/>
      <c r="AH10" s="3"/>
      <c r="AI10" s="3"/>
      <c r="AJ10" s="3"/>
      <c r="AK10" s="3"/>
    </row>
    <row r="11" spans="2:37" x14ac:dyDescent="0.3">
      <c r="B11" s="82" t="s">
        <v>1</v>
      </c>
      <c r="C11" s="82"/>
      <c r="D11" s="82"/>
      <c r="E11" s="82"/>
      <c r="F11" s="82"/>
      <c r="G11" s="82"/>
      <c r="H11" s="82"/>
      <c r="I11" s="82"/>
      <c r="J11" s="82"/>
      <c r="K11" s="82"/>
      <c r="L11" s="82"/>
      <c r="M11" s="82"/>
      <c r="N11" s="82"/>
      <c r="O11" s="2"/>
      <c r="P11" s="2"/>
      <c r="Q11" s="2"/>
      <c r="R11" s="3"/>
      <c r="S11" s="3"/>
      <c r="T11" s="3"/>
      <c r="U11" s="3"/>
      <c r="V11" s="3"/>
      <c r="W11" s="3"/>
      <c r="X11" s="3"/>
      <c r="Y11" s="3"/>
      <c r="Z11" s="3"/>
      <c r="AA11" s="3"/>
      <c r="AB11" s="3"/>
      <c r="AC11" s="3"/>
      <c r="AD11" s="3"/>
      <c r="AE11" s="3"/>
      <c r="AF11" s="3"/>
      <c r="AG11" s="3"/>
      <c r="AH11" s="3"/>
      <c r="AI11" s="3"/>
      <c r="AJ11" s="3"/>
      <c r="AK11" s="3"/>
    </row>
    <row r="12" spans="2:37" x14ac:dyDescent="0.3">
      <c r="B12" s="82"/>
      <c r="C12" s="82"/>
      <c r="D12" s="82"/>
      <c r="E12" s="82"/>
      <c r="F12" s="82"/>
      <c r="G12" s="82"/>
      <c r="H12" s="82"/>
      <c r="I12" s="82"/>
      <c r="J12" s="82"/>
      <c r="K12" s="82"/>
      <c r="L12" s="82"/>
      <c r="M12" s="82"/>
      <c r="N12" s="82"/>
      <c r="O12" s="2"/>
      <c r="P12" s="2"/>
      <c r="Q12" s="2"/>
      <c r="R12" s="3"/>
      <c r="S12" s="3"/>
      <c r="T12" s="3"/>
      <c r="U12" s="3"/>
      <c r="V12" s="3"/>
      <c r="W12" s="3"/>
      <c r="X12" s="3"/>
      <c r="Y12" s="3"/>
      <c r="Z12" s="3"/>
      <c r="AA12" s="3"/>
      <c r="AB12" s="3"/>
      <c r="AC12" s="3"/>
      <c r="AD12" s="3"/>
      <c r="AE12" s="3"/>
      <c r="AF12" s="3"/>
      <c r="AG12" s="3"/>
      <c r="AH12" s="3"/>
      <c r="AI12" s="3"/>
      <c r="AJ12" s="3"/>
      <c r="AK12" s="3"/>
    </row>
    <row r="13" spans="2:37" x14ac:dyDescent="0.3">
      <c r="B13" s="82" t="s">
        <v>63</v>
      </c>
      <c r="C13" s="82"/>
      <c r="D13" s="82"/>
      <c r="E13" s="82"/>
      <c r="F13" s="82"/>
      <c r="G13" s="82"/>
      <c r="H13" s="82"/>
      <c r="I13" s="82"/>
      <c r="J13" s="82"/>
      <c r="K13" s="82"/>
      <c r="L13" s="82"/>
      <c r="M13" s="82"/>
      <c r="N13" s="82"/>
      <c r="O13" s="2"/>
      <c r="P13" s="2"/>
      <c r="Q13" s="2"/>
      <c r="R13" s="3"/>
      <c r="S13" s="3"/>
      <c r="T13" s="3"/>
      <c r="U13" s="3"/>
      <c r="V13" s="3"/>
      <c r="W13" s="3"/>
      <c r="X13" s="3"/>
      <c r="Y13" s="3"/>
      <c r="Z13" s="3"/>
      <c r="AA13" s="3"/>
      <c r="AB13" s="3"/>
      <c r="AC13" s="3"/>
      <c r="AD13" s="3"/>
      <c r="AE13" s="3"/>
      <c r="AF13" s="3"/>
      <c r="AG13" s="3"/>
      <c r="AH13" s="3"/>
      <c r="AI13" s="3"/>
      <c r="AJ13" s="3"/>
      <c r="AK13" s="3"/>
    </row>
    <row r="14" spans="2:37" x14ac:dyDescent="0.3">
      <c r="B14" s="40"/>
      <c r="C14" s="40"/>
      <c r="D14" s="40"/>
      <c r="E14" s="40"/>
      <c r="F14" s="40"/>
      <c r="G14" s="40"/>
      <c r="H14" s="40"/>
      <c r="I14" s="40"/>
      <c r="J14" s="40"/>
      <c r="K14" s="40"/>
      <c r="L14" s="40"/>
      <c r="M14" s="40"/>
      <c r="N14" s="40"/>
      <c r="O14" s="41"/>
      <c r="P14" s="2"/>
      <c r="Q14" s="2"/>
      <c r="R14" s="3"/>
      <c r="S14" s="3"/>
      <c r="T14" s="3"/>
      <c r="U14" s="3"/>
      <c r="V14" s="3"/>
      <c r="W14" s="3"/>
      <c r="X14" s="3"/>
      <c r="Y14" s="3"/>
      <c r="Z14" s="3"/>
      <c r="AA14" s="3"/>
      <c r="AB14" s="3"/>
      <c r="AC14" s="3"/>
      <c r="AD14" s="3"/>
      <c r="AE14" s="3"/>
      <c r="AF14" s="3"/>
      <c r="AG14" s="3"/>
      <c r="AH14" s="3"/>
      <c r="AI14" s="3"/>
      <c r="AJ14" s="3"/>
      <c r="AK14" s="3"/>
    </row>
    <row r="15" spans="2:37" ht="16.5" customHeight="1" x14ac:dyDescent="0.3">
      <c r="B15" s="83" t="s">
        <v>2</v>
      </c>
      <c r="C15" s="83"/>
      <c r="D15" s="83"/>
      <c r="E15" s="83"/>
      <c r="F15" s="83"/>
      <c r="G15" s="83"/>
      <c r="H15" s="83"/>
      <c r="I15" s="83"/>
      <c r="J15" s="83"/>
      <c r="K15" s="83"/>
      <c r="L15" s="83"/>
      <c r="M15" s="83"/>
      <c r="N15" s="83"/>
      <c r="O15" s="83"/>
      <c r="P15" s="2"/>
      <c r="Q15" s="2"/>
      <c r="R15" s="3"/>
      <c r="S15" s="3"/>
      <c r="T15" s="3"/>
      <c r="U15" s="3"/>
      <c r="V15" s="3"/>
      <c r="W15" s="3"/>
      <c r="X15" s="3"/>
      <c r="Y15" s="3"/>
      <c r="Z15" s="3"/>
      <c r="AA15" s="3"/>
      <c r="AB15" s="3"/>
      <c r="AC15" s="3"/>
      <c r="AD15" s="3"/>
      <c r="AE15" s="3"/>
      <c r="AF15" s="3"/>
      <c r="AG15" s="3"/>
      <c r="AH15" s="3"/>
      <c r="AI15" s="3"/>
      <c r="AJ15" s="3"/>
      <c r="AK15" s="3"/>
    </row>
    <row r="16" spans="2:37" ht="16.5" customHeight="1" x14ac:dyDescent="0.3">
      <c r="B16" s="84" t="s">
        <v>3</v>
      </c>
      <c r="C16" s="84"/>
      <c r="D16" s="84"/>
      <c r="E16" s="84"/>
      <c r="F16" s="84"/>
      <c r="G16" s="84"/>
      <c r="H16" s="84"/>
      <c r="I16" s="84"/>
      <c r="J16" s="84"/>
      <c r="K16" s="84"/>
      <c r="L16" s="84"/>
      <c r="M16" s="84"/>
      <c r="N16" s="84"/>
      <c r="O16" s="84"/>
      <c r="P16" s="2"/>
      <c r="Q16" s="2"/>
      <c r="R16" s="3"/>
      <c r="S16" s="3"/>
      <c r="T16" s="3"/>
      <c r="U16" s="3"/>
      <c r="V16" s="3"/>
      <c r="W16" s="3"/>
      <c r="X16" s="3"/>
      <c r="Y16" s="3"/>
      <c r="Z16" s="3"/>
      <c r="AA16" s="3"/>
      <c r="AB16" s="3"/>
      <c r="AC16" s="3"/>
      <c r="AD16" s="3"/>
      <c r="AE16" s="3"/>
      <c r="AF16" s="3"/>
      <c r="AG16" s="3"/>
      <c r="AH16" s="3"/>
      <c r="AI16" s="3"/>
      <c r="AJ16" s="3"/>
      <c r="AK16" s="3"/>
    </row>
    <row r="17" spans="1:37" ht="57.75" thickBot="1" x14ac:dyDescent="0.3">
      <c r="A17" s="5"/>
      <c r="B17" s="42"/>
      <c r="C17" s="80" t="s">
        <v>85</v>
      </c>
      <c r="D17" s="80"/>
      <c r="E17" s="43" t="s">
        <v>4</v>
      </c>
      <c r="F17" s="43" t="s">
        <v>5</v>
      </c>
      <c r="G17" s="43" t="s">
        <v>87</v>
      </c>
      <c r="H17" s="43" t="s">
        <v>6</v>
      </c>
      <c r="I17" s="43" t="s">
        <v>7</v>
      </c>
      <c r="J17" s="44" t="s">
        <v>8</v>
      </c>
      <c r="K17" s="81" t="s">
        <v>9</v>
      </c>
      <c r="L17" s="81"/>
      <c r="M17" s="44" t="s">
        <v>10</v>
      </c>
      <c r="N17" s="44" t="s">
        <v>11</v>
      </c>
      <c r="O17" s="43" t="s">
        <v>86</v>
      </c>
      <c r="P17" s="37"/>
      <c r="Q17" s="7"/>
      <c r="R17" s="3"/>
      <c r="S17" s="3"/>
      <c r="T17" s="3"/>
      <c r="U17" s="3"/>
      <c r="V17" s="3"/>
      <c r="W17" s="3"/>
      <c r="X17" s="3"/>
      <c r="Y17" s="3"/>
      <c r="Z17" s="3"/>
      <c r="AA17" s="3"/>
      <c r="AB17" s="3"/>
      <c r="AC17" s="3"/>
      <c r="AD17" s="3"/>
      <c r="AE17" s="3"/>
      <c r="AF17" s="3"/>
      <c r="AG17" s="3"/>
      <c r="AH17" s="3"/>
      <c r="AI17" s="3"/>
      <c r="AJ17" s="3"/>
      <c r="AK17" s="3"/>
    </row>
    <row r="18" spans="1:37" ht="22.5" customHeight="1" thickTop="1" x14ac:dyDescent="0.3">
      <c r="B18" s="8" t="s">
        <v>12</v>
      </c>
      <c r="C18" s="55"/>
      <c r="D18" s="55"/>
      <c r="E18" s="9"/>
      <c r="F18" s="9"/>
      <c r="G18" s="10"/>
      <c r="H18" s="11"/>
      <c r="I18" s="9"/>
      <c r="J18" s="9"/>
      <c r="K18" s="73"/>
      <c r="L18" s="73"/>
      <c r="M18" s="9"/>
      <c r="N18" s="30">
        <f>SUM(E18,F18,I18,J18,K18,M18)</f>
        <v>0</v>
      </c>
      <c r="O18" s="30">
        <f>G18*F18</f>
        <v>0</v>
      </c>
      <c r="P18" s="38"/>
      <c r="Q18" s="2"/>
      <c r="R18" s="3"/>
      <c r="S18" s="3"/>
      <c r="T18" s="3"/>
      <c r="U18" s="3"/>
      <c r="V18" s="3"/>
      <c r="W18" s="3"/>
      <c r="X18" s="3"/>
      <c r="Y18" s="3"/>
      <c r="Z18" s="3"/>
      <c r="AA18" s="3"/>
      <c r="AB18" s="3"/>
      <c r="AC18" s="3"/>
      <c r="AD18" s="3"/>
      <c r="AE18" s="3"/>
      <c r="AF18" s="3"/>
      <c r="AG18" s="3"/>
      <c r="AH18" s="3"/>
      <c r="AI18" s="3"/>
      <c r="AJ18" s="3"/>
      <c r="AK18" s="3"/>
    </row>
    <row r="19" spans="1:37" ht="25.5" customHeight="1" x14ac:dyDescent="0.3">
      <c r="B19" s="8" t="s">
        <v>13</v>
      </c>
      <c r="C19" s="57"/>
      <c r="D19" s="57"/>
      <c r="E19" s="9"/>
      <c r="F19" s="9"/>
      <c r="G19" s="10"/>
      <c r="H19" s="11"/>
      <c r="I19" s="9"/>
      <c r="J19" s="9"/>
      <c r="K19" s="73"/>
      <c r="L19" s="73"/>
      <c r="M19" s="9"/>
      <c r="N19" s="30">
        <f t="shared" ref="N19:N20" si="0">SUM(E19,F19,I19,J19,K19,M19)</f>
        <v>0</v>
      </c>
      <c r="O19" s="30">
        <f t="shared" ref="O19:O20" si="1">G19*F19</f>
        <v>0</v>
      </c>
      <c r="P19" s="2"/>
      <c r="Q19" s="2"/>
      <c r="R19" s="3"/>
      <c r="S19" s="3"/>
      <c r="T19" s="3"/>
      <c r="U19" s="3"/>
      <c r="V19" s="3"/>
      <c r="W19" s="3"/>
      <c r="X19" s="3"/>
      <c r="Y19" s="3"/>
      <c r="Z19" s="3"/>
      <c r="AA19" s="3"/>
      <c r="AB19" s="3"/>
      <c r="AC19" s="3"/>
      <c r="AD19" s="3"/>
      <c r="AE19" s="3"/>
      <c r="AF19" s="3"/>
      <c r="AG19" s="3"/>
      <c r="AH19" s="3"/>
      <c r="AI19" s="3"/>
      <c r="AJ19" s="3"/>
      <c r="AK19" s="3"/>
    </row>
    <row r="20" spans="1:37" ht="27" customHeight="1" x14ac:dyDescent="0.3">
      <c r="B20" s="12" t="s">
        <v>14</v>
      </c>
      <c r="C20" s="56"/>
      <c r="D20" s="56"/>
      <c r="E20" s="13"/>
      <c r="F20" s="13"/>
      <c r="G20" s="12"/>
      <c r="H20" s="14"/>
      <c r="I20" s="13"/>
      <c r="J20" s="13"/>
      <c r="K20" s="56"/>
      <c r="L20" s="56"/>
      <c r="M20" s="13"/>
      <c r="N20" s="31">
        <f t="shared" si="0"/>
        <v>0</v>
      </c>
      <c r="O20" s="30">
        <f t="shared" si="1"/>
        <v>0</v>
      </c>
      <c r="P20" s="2"/>
      <c r="Q20" s="2"/>
      <c r="R20" s="3"/>
      <c r="S20" s="3"/>
      <c r="T20" s="15" t="s">
        <v>42</v>
      </c>
      <c r="U20" s="15" t="s">
        <v>66</v>
      </c>
      <c r="V20" s="15" t="s">
        <v>68</v>
      </c>
      <c r="W20" s="15" t="s">
        <v>70</v>
      </c>
      <c r="X20" s="16" t="s">
        <v>76</v>
      </c>
      <c r="Y20" s="15"/>
      <c r="Z20" s="3"/>
      <c r="AA20" s="3"/>
      <c r="AB20" s="3"/>
      <c r="AC20" s="3"/>
      <c r="AD20" s="3"/>
      <c r="AE20" s="3"/>
      <c r="AF20" s="3"/>
      <c r="AG20" s="3"/>
      <c r="AH20" s="3"/>
      <c r="AI20" s="3"/>
      <c r="AJ20" s="3"/>
      <c r="AK20" s="3"/>
    </row>
    <row r="21" spans="1:37" x14ac:dyDescent="0.3">
      <c r="B21" s="74" t="s">
        <v>91</v>
      </c>
      <c r="C21" s="74"/>
      <c r="D21" s="74"/>
      <c r="E21" s="74"/>
      <c r="F21" s="74"/>
      <c r="G21" s="74"/>
      <c r="H21" s="74"/>
      <c r="I21" s="74"/>
      <c r="J21" s="74"/>
      <c r="K21" s="74"/>
      <c r="L21" s="74"/>
      <c r="M21" s="74"/>
      <c r="N21" s="74"/>
      <c r="O21" s="2"/>
      <c r="P21" s="2"/>
      <c r="Q21" s="2"/>
      <c r="R21" s="3"/>
      <c r="S21" s="3"/>
      <c r="T21" s="15" t="s">
        <v>64</v>
      </c>
      <c r="U21" s="15" t="s">
        <v>67</v>
      </c>
      <c r="V21" s="15" t="s">
        <v>69</v>
      </c>
      <c r="W21" s="17" t="s">
        <v>71</v>
      </c>
      <c r="X21" s="17" t="s">
        <v>77</v>
      </c>
      <c r="Y21" s="17"/>
      <c r="Z21" s="3"/>
      <c r="AA21" s="3"/>
      <c r="AB21" s="3"/>
      <c r="AC21" s="3"/>
      <c r="AD21" s="3"/>
      <c r="AE21" s="3"/>
      <c r="AF21" s="3"/>
      <c r="AG21" s="3"/>
      <c r="AH21" s="3"/>
      <c r="AI21" s="3"/>
      <c r="AJ21" s="3"/>
      <c r="AK21" s="3"/>
    </row>
    <row r="22" spans="1:37" x14ac:dyDescent="0.3">
      <c r="B22" s="75"/>
      <c r="C22" s="75"/>
      <c r="D22" s="75"/>
      <c r="E22" s="75"/>
      <c r="F22" s="75"/>
      <c r="G22" s="75"/>
      <c r="H22" s="75"/>
      <c r="I22" s="75"/>
      <c r="J22" s="75"/>
      <c r="K22" s="75"/>
      <c r="L22" s="75"/>
      <c r="M22" s="75"/>
      <c r="N22" s="75"/>
      <c r="O22" s="2"/>
      <c r="P22" s="2"/>
      <c r="Q22" s="2"/>
      <c r="R22" s="3"/>
      <c r="S22" s="3"/>
      <c r="T22" s="15" t="s">
        <v>65</v>
      </c>
      <c r="U22" s="15"/>
      <c r="V22" s="15"/>
      <c r="W22" s="15" t="s">
        <v>72</v>
      </c>
      <c r="X22" s="15" t="s">
        <v>78</v>
      </c>
      <c r="Y22" s="15"/>
      <c r="Z22" s="3"/>
      <c r="AA22" s="3"/>
      <c r="AB22" s="3"/>
      <c r="AC22" s="3"/>
      <c r="AD22" s="3"/>
      <c r="AE22" s="3"/>
      <c r="AF22" s="3"/>
      <c r="AG22" s="3"/>
      <c r="AH22" s="3"/>
      <c r="AI22" s="3"/>
      <c r="AJ22" s="3"/>
      <c r="AK22" s="3"/>
    </row>
    <row r="23" spans="1:37" x14ac:dyDescent="0.3">
      <c r="B23" s="45"/>
      <c r="C23" s="76"/>
      <c r="D23" s="76"/>
      <c r="E23" s="46"/>
      <c r="F23" s="46"/>
      <c r="G23" s="46"/>
      <c r="H23" s="46"/>
      <c r="I23" s="46"/>
      <c r="J23" s="46"/>
      <c r="K23" s="46"/>
      <c r="L23" s="46"/>
      <c r="M23" s="46"/>
      <c r="N23" s="46"/>
      <c r="O23" s="2"/>
      <c r="P23" s="2"/>
      <c r="Q23" s="2"/>
      <c r="R23" s="3"/>
      <c r="S23" s="3"/>
      <c r="T23" s="15"/>
      <c r="U23" s="15"/>
      <c r="V23" s="15"/>
      <c r="W23" s="15" t="s">
        <v>73</v>
      </c>
      <c r="X23" s="15" t="s">
        <v>79</v>
      </c>
      <c r="Y23" s="15"/>
      <c r="Z23" s="3"/>
      <c r="AA23" s="3"/>
      <c r="AB23" s="3"/>
      <c r="AC23" s="3"/>
      <c r="AD23" s="3"/>
      <c r="AE23" s="3"/>
      <c r="AF23" s="3"/>
      <c r="AG23" s="3"/>
      <c r="AH23" s="3"/>
      <c r="AI23" s="3"/>
      <c r="AJ23" s="3"/>
      <c r="AK23" s="3"/>
    </row>
    <row r="24" spans="1:37" x14ac:dyDescent="0.3">
      <c r="B24" s="77" t="s">
        <v>82</v>
      </c>
      <c r="C24" s="77"/>
      <c r="D24" s="77"/>
      <c r="E24" s="77"/>
      <c r="F24" s="77"/>
      <c r="G24" s="77"/>
      <c r="H24" s="77"/>
      <c r="I24" s="77"/>
      <c r="J24" s="77"/>
      <c r="K24" s="77"/>
      <c r="L24" s="77"/>
      <c r="M24" s="77"/>
      <c r="N24" s="77"/>
      <c r="O24" s="2"/>
      <c r="P24" s="2"/>
      <c r="Q24" s="2"/>
      <c r="R24" s="3"/>
      <c r="S24" s="3"/>
      <c r="T24" s="15"/>
      <c r="U24" s="15"/>
      <c r="V24" s="15"/>
      <c r="W24" s="15" t="s">
        <v>74</v>
      </c>
      <c r="X24" s="15" t="s">
        <v>80</v>
      </c>
      <c r="Y24" s="15"/>
      <c r="Z24" s="3"/>
      <c r="AA24" s="3"/>
      <c r="AB24" s="3"/>
      <c r="AC24" s="3"/>
      <c r="AD24" s="3"/>
      <c r="AE24" s="3"/>
      <c r="AF24" s="3"/>
      <c r="AG24" s="3"/>
      <c r="AH24" s="3"/>
      <c r="AI24" s="3"/>
      <c r="AJ24" s="3"/>
      <c r="AK24" s="3"/>
    </row>
    <row r="25" spans="1:37" ht="49.5" customHeight="1" x14ac:dyDescent="0.3">
      <c r="B25" s="77"/>
      <c r="C25" s="77"/>
      <c r="D25" s="77"/>
      <c r="E25" s="77"/>
      <c r="F25" s="77"/>
      <c r="G25" s="77"/>
      <c r="H25" s="77"/>
      <c r="I25" s="77"/>
      <c r="J25" s="77"/>
      <c r="K25" s="77"/>
      <c r="L25" s="77"/>
      <c r="M25" s="77"/>
      <c r="N25" s="77"/>
      <c r="O25" s="2"/>
      <c r="P25" s="2"/>
      <c r="Q25" s="2"/>
      <c r="R25" s="3"/>
      <c r="S25" s="3"/>
      <c r="T25" s="15"/>
      <c r="U25" s="15"/>
      <c r="V25" s="15"/>
      <c r="W25" s="15" t="s">
        <v>75</v>
      </c>
      <c r="X25" s="15" t="s">
        <v>81</v>
      </c>
      <c r="Y25" s="15"/>
      <c r="Z25" s="3"/>
      <c r="AA25" s="3"/>
      <c r="AB25" s="3"/>
      <c r="AC25" s="3"/>
      <c r="AD25" s="3"/>
      <c r="AE25" s="3"/>
      <c r="AF25" s="3"/>
      <c r="AG25" s="3"/>
      <c r="AH25" s="3"/>
      <c r="AI25" s="3"/>
      <c r="AJ25" s="3"/>
      <c r="AK25" s="3"/>
    </row>
    <row r="26" spans="1:37" x14ac:dyDescent="0.3">
      <c r="B26" s="39"/>
      <c r="C26" s="39"/>
      <c r="D26" s="39"/>
      <c r="E26" s="39"/>
      <c r="F26" s="39"/>
      <c r="G26" s="39"/>
      <c r="H26" s="39"/>
      <c r="I26" s="39"/>
      <c r="J26" s="47"/>
      <c r="K26" s="47"/>
      <c r="L26" s="39"/>
      <c r="M26" s="39"/>
      <c r="N26" s="39"/>
    </row>
    <row r="27" spans="1:37" x14ac:dyDescent="0.3">
      <c r="B27" s="78" t="s">
        <v>15</v>
      </c>
      <c r="C27" s="78"/>
      <c r="D27" s="78"/>
      <c r="E27" s="78"/>
      <c r="F27" s="78"/>
      <c r="G27" s="78"/>
      <c r="H27" s="78"/>
      <c r="I27" s="78"/>
      <c r="J27" s="78"/>
      <c r="K27" s="18"/>
      <c r="L27" s="79" t="s">
        <v>16</v>
      </c>
      <c r="M27" s="78"/>
      <c r="N27" s="78"/>
      <c r="O27" s="78"/>
      <c r="P27" s="78"/>
      <c r="Q27" s="70" t="s">
        <v>17</v>
      </c>
    </row>
    <row r="28" spans="1:37" ht="41.25" thickBot="1" x14ac:dyDescent="0.3">
      <c r="A28" s="19"/>
      <c r="B28" s="6"/>
      <c r="C28" s="6" t="s">
        <v>18</v>
      </c>
      <c r="D28" s="59" t="s">
        <v>19</v>
      </c>
      <c r="E28" s="59"/>
      <c r="F28" s="6" t="s">
        <v>20</v>
      </c>
      <c r="G28" s="6" t="s">
        <v>21</v>
      </c>
      <c r="H28" s="6" t="s">
        <v>22</v>
      </c>
      <c r="I28" s="6" t="s">
        <v>23</v>
      </c>
      <c r="J28" s="6" t="s">
        <v>84</v>
      </c>
      <c r="K28" s="20" t="s">
        <v>25</v>
      </c>
      <c r="L28" s="72" t="s">
        <v>26</v>
      </c>
      <c r="M28" s="59"/>
      <c r="N28" s="6" t="s">
        <v>27</v>
      </c>
      <c r="O28" s="6" t="s">
        <v>24</v>
      </c>
      <c r="P28" s="6" t="s">
        <v>83</v>
      </c>
      <c r="Q28" s="71"/>
    </row>
    <row r="29" spans="1:37" ht="25.5" customHeight="1" thickTop="1" x14ac:dyDescent="0.3">
      <c r="B29" s="8" t="s">
        <v>12</v>
      </c>
      <c r="C29" s="21"/>
      <c r="D29" s="55"/>
      <c r="E29" s="55"/>
      <c r="F29" s="21"/>
      <c r="G29" s="21"/>
      <c r="H29" s="21"/>
      <c r="I29" s="21"/>
      <c r="J29" s="21"/>
      <c r="K29" s="35">
        <f>SUM(C29:J29)</f>
        <v>0</v>
      </c>
      <c r="L29" s="60"/>
      <c r="M29" s="61"/>
      <c r="N29" s="22"/>
      <c r="O29" s="21"/>
      <c r="P29" s="32">
        <f>SUM(L29:O29)</f>
        <v>0</v>
      </c>
      <c r="Q29" s="33">
        <f>K29*12+P29</f>
        <v>0</v>
      </c>
    </row>
    <row r="30" spans="1:37" ht="21.75" customHeight="1" x14ac:dyDescent="0.3">
      <c r="B30" s="8" t="s">
        <v>13</v>
      </c>
      <c r="C30" s="21"/>
      <c r="D30" s="57"/>
      <c r="E30" s="57"/>
      <c r="F30" s="21"/>
      <c r="G30" s="21"/>
      <c r="H30" s="21"/>
      <c r="I30" s="21"/>
      <c r="J30" s="21"/>
      <c r="K30" s="35">
        <f>SUM(C30:J30)</f>
        <v>0</v>
      </c>
      <c r="L30" s="60"/>
      <c r="M30" s="61"/>
      <c r="N30" s="22"/>
      <c r="O30" s="21"/>
      <c r="P30" s="32">
        <f>SUM(L30:O30)</f>
        <v>0</v>
      </c>
      <c r="Q30" s="33">
        <f>K30*12+P30</f>
        <v>0</v>
      </c>
    </row>
    <row r="31" spans="1:37" ht="26.25" customHeight="1" x14ac:dyDescent="0.3">
      <c r="B31" s="12" t="s">
        <v>14</v>
      </c>
      <c r="C31" s="13"/>
      <c r="D31" s="56"/>
      <c r="E31" s="56"/>
      <c r="F31" s="13"/>
      <c r="G31" s="13"/>
      <c r="H31" s="13"/>
      <c r="I31" s="13"/>
      <c r="J31" s="13"/>
      <c r="K31" s="36">
        <f>SUM(C31:J31)</f>
        <v>0</v>
      </c>
      <c r="L31" s="62"/>
      <c r="M31" s="63"/>
      <c r="N31" s="23"/>
      <c r="O31" s="13"/>
      <c r="P31" s="34">
        <f>SUM(L31:O31)</f>
        <v>0</v>
      </c>
      <c r="Q31" s="33">
        <f>K31*12+P31</f>
        <v>0</v>
      </c>
    </row>
    <row r="34" spans="1:21" x14ac:dyDescent="0.3">
      <c r="B34" s="58" t="s">
        <v>52</v>
      </c>
      <c r="C34" s="58"/>
      <c r="D34" s="58"/>
      <c r="E34" s="58"/>
      <c r="F34" s="58"/>
      <c r="G34" s="58"/>
      <c r="H34" s="58"/>
      <c r="I34" s="58"/>
      <c r="J34" s="58"/>
      <c r="K34" s="58"/>
      <c r="L34" s="58"/>
      <c r="M34" s="58"/>
      <c r="N34" s="58"/>
      <c r="O34" s="58"/>
      <c r="P34" s="58"/>
      <c r="Q34" s="58"/>
      <c r="R34" s="58"/>
      <c r="S34" s="58"/>
      <c r="T34" s="58"/>
      <c r="U34" s="58"/>
    </row>
    <row r="35" spans="1:21" ht="41.25" thickBot="1" x14ac:dyDescent="0.3">
      <c r="A35" s="24"/>
      <c r="B35" s="25"/>
      <c r="C35" s="6" t="s">
        <v>28</v>
      </c>
      <c r="D35" s="6" t="s">
        <v>29</v>
      </c>
      <c r="E35" s="6" t="s">
        <v>30</v>
      </c>
      <c r="F35" s="25" t="s">
        <v>31</v>
      </c>
      <c r="G35" s="25" t="s">
        <v>32</v>
      </c>
      <c r="H35" s="6" t="s">
        <v>33</v>
      </c>
      <c r="I35" s="6" t="s">
        <v>34</v>
      </c>
      <c r="J35" s="6" t="s">
        <v>35</v>
      </c>
      <c r="K35" s="6" t="s">
        <v>36</v>
      </c>
      <c r="L35" s="59" t="s">
        <v>37</v>
      </c>
      <c r="M35" s="59"/>
      <c r="N35" s="6" t="s">
        <v>38</v>
      </c>
      <c r="O35" s="6" t="s">
        <v>39</v>
      </c>
      <c r="P35" s="6" t="s">
        <v>40</v>
      </c>
      <c r="Q35" s="6" t="s">
        <v>41</v>
      </c>
      <c r="R35" s="6" t="s">
        <v>59</v>
      </c>
      <c r="S35" s="6" t="s">
        <v>60</v>
      </c>
      <c r="T35" s="6" t="s">
        <v>61</v>
      </c>
      <c r="U35" s="6" t="s">
        <v>62</v>
      </c>
    </row>
    <row r="36" spans="1:21" ht="23.25" customHeight="1" thickTop="1" x14ac:dyDescent="0.3">
      <c r="B36" s="8" t="s">
        <v>12</v>
      </c>
      <c r="C36" s="26"/>
      <c r="D36" s="26"/>
      <c r="E36" s="26"/>
      <c r="F36" s="26"/>
      <c r="G36" s="26"/>
      <c r="H36" s="26"/>
      <c r="I36" s="27" t="s">
        <v>42</v>
      </c>
      <c r="J36" s="27" t="s">
        <v>42</v>
      </c>
      <c r="K36" s="27" t="s">
        <v>42</v>
      </c>
      <c r="L36" s="64" t="s">
        <v>42</v>
      </c>
      <c r="M36" s="64"/>
      <c r="N36" s="27" t="s">
        <v>42</v>
      </c>
      <c r="O36" s="27" t="s">
        <v>42</v>
      </c>
      <c r="P36" s="27" t="s">
        <v>42</v>
      </c>
      <c r="Q36" s="27" t="s">
        <v>42</v>
      </c>
      <c r="R36" s="27" t="s">
        <v>42</v>
      </c>
      <c r="S36" s="27" t="s">
        <v>42</v>
      </c>
      <c r="T36" s="27" t="s">
        <v>42</v>
      </c>
      <c r="U36" s="27" t="s">
        <v>42</v>
      </c>
    </row>
    <row r="37" spans="1:21" ht="21" customHeight="1" x14ac:dyDescent="0.3">
      <c r="B37" s="8" t="s">
        <v>13</v>
      </c>
      <c r="C37" s="26"/>
      <c r="D37" s="26"/>
      <c r="E37" s="26"/>
      <c r="F37" s="26"/>
      <c r="G37" s="26"/>
      <c r="H37" s="26"/>
      <c r="I37" s="27" t="s">
        <v>42</v>
      </c>
      <c r="J37" s="27" t="s">
        <v>42</v>
      </c>
      <c r="K37" s="27" t="s">
        <v>42</v>
      </c>
      <c r="L37" s="65" t="s">
        <v>42</v>
      </c>
      <c r="M37" s="65"/>
      <c r="N37" s="27" t="s">
        <v>42</v>
      </c>
      <c r="O37" s="27" t="s">
        <v>42</v>
      </c>
      <c r="P37" s="27" t="s">
        <v>42</v>
      </c>
      <c r="Q37" s="27" t="s">
        <v>42</v>
      </c>
      <c r="R37" s="27" t="s">
        <v>42</v>
      </c>
      <c r="S37" s="27" t="s">
        <v>42</v>
      </c>
      <c r="T37" s="27" t="s">
        <v>42</v>
      </c>
      <c r="U37" s="27" t="s">
        <v>42</v>
      </c>
    </row>
    <row r="38" spans="1:21" ht="26.25" customHeight="1" x14ac:dyDescent="0.3">
      <c r="B38" s="12" t="s">
        <v>14</v>
      </c>
      <c r="C38" s="26"/>
      <c r="D38" s="26"/>
      <c r="E38" s="28"/>
      <c r="F38" s="26"/>
      <c r="G38" s="26"/>
      <c r="H38" s="28"/>
      <c r="I38" s="27" t="s">
        <v>42</v>
      </c>
      <c r="J38" s="27" t="s">
        <v>42</v>
      </c>
      <c r="K38" s="27" t="s">
        <v>42</v>
      </c>
      <c r="L38" s="65" t="s">
        <v>42</v>
      </c>
      <c r="M38" s="65"/>
      <c r="N38" s="27" t="s">
        <v>42</v>
      </c>
      <c r="O38" s="29" t="s">
        <v>42</v>
      </c>
      <c r="P38" s="29" t="s">
        <v>42</v>
      </c>
      <c r="Q38" s="29" t="s">
        <v>42</v>
      </c>
      <c r="R38" s="29" t="s">
        <v>42</v>
      </c>
      <c r="S38" s="29" t="s">
        <v>42</v>
      </c>
      <c r="T38" s="29" t="s">
        <v>42</v>
      </c>
      <c r="U38" s="29" t="s">
        <v>42</v>
      </c>
    </row>
    <row r="39" spans="1:21" ht="16.5" customHeight="1" x14ac:dyDescent="0.3">
      <c r="B39" s="68" t="s">
        <v>43</v>
      </c>
      <c r="C39" s="68"/>
      <c r="D39" s="68"/>
      <c r="E39" s="68"/>
      <c r="F39" s="68"/>
      <c r="G39" s="68"/>
      <c r="H39" s="68"/>
      <c r="I39" s="68"/>
      <c r="J39" s="68"/>
      <c r="K39" s="68"/>
      <c r="L39" s="68"/>
      <c r="M39" s="68"/>
      <c r="N39" s="68"/>
    </row>
    <row r="40" spans="1:21" ht="19.5" customHeight="1" x14ac:dyDescent="0.3">
      <c r="B40" s="69"/>
      <c r="C40" s="69"/>
      <c r="D40" s="69"/>
      <c r="E40" s="69"/>
      <c r="F40" s="69"/>
      <c r="G40" s="69"/>
      <c r="H40" s="69"/>
      <c r="I40" s="69"/>
      <c r="J40" s="69"/>
      <c r="K40" s="69"/>
      <c r="L40" s="69"/>
      <c r="M40" s="69"/>
      <c r="N40" s="69"/>
      <c r="S40" s="3"/>
      <c r="T40" s="3"/>
      <c r="U40" s="3"/>
    </row>
    <row r="41" spans="1:21" x14ac:dyDescent="0.3">
      <c r="B41" s="5"/>
      <c r="C41" s="5"/>
      <c r="D41" s="5"/>
      <c r="E41" s="5"/>
      <c r="F41" s="5"/>
      <c r="G41" s="5"/>
      <c r="H41" s="5"/>
      <c r="I41" s="5"/>
      <c r="J41" s="5"/>
      <c r="K41" s="5"/>
      <c r="L41" s="5"/>
      <c r="M41" s="5"/>
      <c r="S41" s="3"/>
      <c r="T41" s="3"/>
      <c r="U41" s="3"/>
    </row>
    <row r="42" spans="1:21" x14ac:dyDescent="0.3">
      <c r="B42" s="66" t="s">
        <v>44</v>
      </c>
      <c r="C42" s="66"/>
      <c r="D42" s="66"/>
      <c r="E42" s="66"/>
      <c r="F42" s="66"/>
      <c r="G42" s="66"/>
      <c r="H42" s="66"/>
      <c r="I42" s="66"/>
      <c r="J42" s="66"/>
      <c r="K42" s="66"/>
      <c r="L42" s="48"/>
      <c r="M42" s="67" t="s">
        <v>53</v>
      </c>
      <c r="N42" s="67"/>
      <c r="O42" s="67"/>
      <c r="P42" s="67"/>
      <c r="Q42" s="67"/>
      <c r="R42" s="67"/>
      <c r="S42" s="67"/>
      <c r="T42" s="67"/>
      <c r="U42" s="67"/>
    </row>
    <row r="43" spans="1:21" ht="25.5" customHeight="1" x14ac:dyDescent="0.3">
      <c r="B43" s="52" t="s">
        <v>45</v>
      </c>
      <c r="C43" s="52"/>
      <c r="D43" s="52"/>
      <c r="E43" s="52"/>
      <c r="F43" s="52"/>
      <c r="G43" s="52"/>
      <c r="H43" s="52"/>
      <c r="I43" s="52"/>
      <c r="J43" s="52"/>
      <c r="K43" s="52"/>
      <c r="L43" s="49"/>
      <c r="M43" s="52" t="s">
        <v>88</v>
      </c>
      <c r="N43" s="52"/>
      <c r="O43" s="52"/>
      <c r="P43" s="52"/>
      <c r="Q43" s="52"/>
      <c r="R43" s="52"/>
      <c r="S43" s="52"/>
      <c r="T43" s="52"/>
      <c r="U43" s="52"/>
    </row>
    <row r="44" spans="1:21" ht="17.25" customHeight="1" x14ac:dyDescent="0.3">
      <c r="B44" s="53" t="s">
        <v>46</v>
      </c>
      <c r="C44" s="53"/>
      <c r="D44" s="53"/>
      <c r="E44" s="53"/>
      <c r="F44" s="53"/>
      <c r="G44" s="53"/>
      <c r="H44" s="53"/>
      <c r="I44" s="53"/>
      <c r="J44" s="53"/>
      <c r="K44" s="53"/>
      <c r="L44" s="50"/>
      <c r="M44" s="52"/>
      <c r="N44" s="52"/>
      <c r="O44" s="52"/>
      <c r="P44" s="52"/>
      <c r="Q44" s="52"/>
      <c r="R44" s="52"/>
      <c r="S44" s="52"/>
      <c r="T44" s="52"/>
      <c r="U44" s="52"/>
    </row>
    <row r="45" spans="1:21" x14ac:dyDescent="0.3">
      <c r="B45" s="53"/>
      <c r="C45" s="53"/>
      <c r="D45" s="53"/>
      <c r="E45" s="53"/>
      <c r="F45" s="53"/>
      <c r="G45" s="53"/>
      <c r="H45" s="53"/>
      <c r="I45" s="53"/>
      <c r="J45" s="53"/>
      <c r="K45" s="53"/>
      <c r="L45" s="50"/>
      <c r="M45" s="52" t="s">
        <v>54</v>
      </c>
      <c r="N45" s="52"/>
      <c r="O45" s="52"/>
      <c r="P45" s="52"/>
      <c r="Q45" s="52"/>
      <c r="R45" s="52"/>
      <c r="S45" s="52"/>
      <c r="T45" s="52"/>
      <c r="U45" s="52"/>
    </row>
    <row r="46" spans="1:21" ht="27" customHeight="1" x14ac:dyDescent="0.3">
      <c r="B46" s="48" t="s">
        <v>47</v>
      </c>
      <c r="C46" s="48"/>
      <c r="D46" s="48"/>
      <c r="E46" s="48"/>
      <c r="F46" s="48"/>
      <c r="G46" s="48"/>
      <c r="H46" s="48"/>
      <c r="I46" s="48"/>
      <c r="J46" s="48"/>
      <c r="K46" s="48"/>
      <c r="L46" s="39"/>
      <c r="M46" s="52"/>
      <c r="N46" s="52"/>
      <c r="O46" s="52"/>
      <c r="P46" s="52"/>
      <c r="Q46" s="52"/>
      <c r="R46" s="52"/>
      <c r="S46" s="52"/>
      <c r="T46" s="52"/>
      <c r="U46" s="52"/>
    </row>
    <row r="47" spans="1:21" x14ac:dyDescent="0.3">
      <c r="B47" s="53" t="s">
        <v>48</v>
      </c>
      <c r="C47" s="53"/>
      <c r="D47" s="53"/>
      <c r="E47" s="53"/>
      <c r="F47" s="53"/>
      <c r="G47" s="53"/>
      <c r="H47" s="53"/>
      <c r="I47" s="53"/>
      <c r="J47" s="53"/>
      <c r="K47" s="53"/>
      <c r="L47" s="39"/>
      <c r="M47" s="52" t="s">
        <v>55</v>
      </c>
      <c r="N47" s="52"/>
      <c r="O47" s="52"/>
      <c r="P47" s="52"/>
      <c r="Q47" s="52"/>
      <c r="R47" s="52"/>
      <c r="S47" s="52"/>
      <c r="T47" s="52"/>
      <c r="U47" s="52"/>
    </row>
    <row r="48" spans="1:21" ht="21.75" customHeight="1" x14ac:dyDescent="0.3">
      <c r="B48" s="53"/>
      <c r="C48" s="53"/>
      <c r="D48" s="53"/>
      <c r="E48" s="53"/>
      <c r="F48" s="53"/>
      <c r="G48" s="53"/>
      <c r="H48" s="53"/>
      <c r="I48" s="53"/>
      <c r="J48" s="53"/>
      <c r="K48" s="53"/>
      <c r="L48" s="39"/>
      <c r="M48" s="52"/>
      <c r="N48" s="52"/>
      <c r="O48" s="52"/>
      <c r="P48" s="52"/>
      <c r="Q48" s="52"/>
      <c r="R48" s="52"/>
      <c r="S48" s="52"/>
      <c r="T48" s="52"/>
      <c r="U48" s="52"/>
    </row>
    <row r="49" spans="1:21" ht="23.25" customHeight="1" x14ac:dyDescent="0.3">
      <c r="B49" s="54" t="s">
        <v>49</v>
      </c>
      <c r="C49" s="54"/>
      <c r="D49" s="54"/>
      <c r="E49" s="54"/>
      <c r="F49" s="54"/>
      <c r="G49" s="54"/>
      <c r="H49" s="54"/>
      <c r="I49" s="54"/>
      <c r="J49" s="54"/>
      <c r="K49" s="54"/>
      <c r="L49" s="39"/>
      <c r="M49" s="52"/>
      <c r="N49" s="52"/>
      <c r="O49" s="52"/>
      <c r="P49" s="52"/>
      <c r="Q49" s="52"/>
      <c r="R49" s="52"/>
      <c r="S49" s="52"/>
      <c r="T49" s="52"/>
      <c r="U49" s="52"/>
    </row>
    <row r="50" spans="1:21" ht="27" customHeight="1" x14ac:dyDescent="0.25">
      <c r="A50" s="5"/>
      <c r="B50" s="51" t="s">
        <v>50</v>
      </c>
      <c r="C50" s="51"/>
      <c r="D50" s="51"/>
      <c r="E50" s="51"/>
      <c r="F50" s="51"/>
      <c r="G50" s="51"/>
      <c r="H50" s="51"/>
      <c r="I50" s="51"/>
      <c r="J50" s="51"/>
      <c r="K50" s="51"/>
      <c r="L50" s="48"/>
      <c r="M50" s="52" t="s">
        <v>56</v>
      </c>
      <c r="N50" s="52"/>
      <c r="O50" s="52"/>
      <c r="P50" s="52"/>
      <c r="Q50" s="52"/>
      <c r="R50" s="52"/>
      <c r="S50" s="52"/>
      <c r="T50" s="52"/>
      <c r="U50" s="52"/>
    </row>
    <row r="51" spans="1:21" ht="22.5" customHeight="1" x14ac:dyDescent="0.25">
      <c r="A51" s="5"/>
      <c r="B51" s="51"/>
      <c r="C51" s="51"/>
      <c r="D51" s="51"/>
      <c r="E51" s="51"/>
      <c r="F51" s="51"/>
      <c r="G51" s="51"/>
      <c r="H51" s="51"/>
      <c r="I51" s="51"/>
      <c r="J51" s="51"/>
      <c r="K51" s="51"/>
      <c r="L51" s="48"/>
      <c r="M51" s="53" t="s">
        <v>89</v>
      </c>
      <c r="N51" s="53"/>
      <c r="O51" s="53"/>
      <c r="P51" s="53"/>
      <c r="Q51" s="53"/>
      <c r="R51" s="53"/>
      <c r="S51" s="53"/>
      <c r="T51" s="53"/>
      <c r="U51" s="53"/>
    </row>
    <row r="52" spans="1:21" ht="15" x14ac:dyDescent="0.25">
      <c r="A52" s="5"/>
      <c r="B52" s="52" t="s">
        <v>51</v>
      </c>
      <c r="C52" s="52"/>
      <c r="D52" s="52"/>
      <c r="E52" s="52"/>
      <c r="F52" s="52"/>
      <c r="G52" s="52"/>
      <c r="H52" s="52"/>
      <c r="I52" s="52"/>
      <c r="J52" s="52"/>
      <c r="K52" s="52"/>
      <c r="L52" s="48"/>
      <c r="M52" s="53"/>
      <c r="N52" s="53"/>
      <c r="O52" s="53"/>
      <c r="P52" s="53"/>
      <c r="Q52" s="53"/>
      <c r="R52" s="53"/>
      <c r="S52" s="53"/>
      <c r="T52" s="53"/>
      <c r="U52" s="53"/>
    </row>
    <row r="53" spans="1:21" ht="15" x14ac:dyDescent="0.25">
      <c r="A53" s="5"/>
      <c r="B53" s="52"/>
      <c r="C53" s="52"/>
      <c r="D53" s="52"/>
      <c r="E53" s="52"/>
      <c r="F53" s="52"/>
      <c r="G53" s="52"/>
      <c r="H53" s="52"/>
      <c r="I53" s="52"/>
      <c r="J53" s="52"/>
      <c r="K53" s="52"/>
      <c r="L53" s="48"/>
      <c r="M53" s="53"/>
      <c r="N53" s="53"/>
      <c r="O53" s="53"/>
      <c r="P53" s="53"/>
      <c r="Q53" s="53"/>
      <c r="R53" s="53"/>
      <c r="S53" s="53"/>
      <c r="T53" s="53"/>
      <c r="U53" s="53"/>
    </row>
    <row r="54" spans="1:21" ht="43.5" customHeight="1" x14ac:dyDescent="0.25">
      <c r="A54" s="5"/>
      <c r="B54" s="52"/>
      <c r="C54" s="52"/>
      <c r="D54" s="52"/>
      <c r="E54" s="52"/>
      <c r="F54" s="52"/>
      <c r="G54" s="52"/>
      <c r="H54" s="52"/>
      <c r="I54" s="52"/>
      <c r="J54" s="52"/>
      <c r="K54" s="52"/>
      <c r="L54" s="48"/>
      <c r="M54" s="53" t="s">
        <v>57</v>
      </c>
      <c r="N54" s="53"/>
      <c r="O54" s="53"/>
      <c r="P54" s="53"/>
      <c r="Q54" s="53"/>
      <c r="R54" s="53"/>
      <c r="S54" s="53"/>
      <c r="T54" s="53"/>
      <c r="U54" s="53"/>
    </row>
    <row r="55" spans="1:21" ht="27" customHeight="1" x14ac:dyDescent="0.25">
      <c r="A55" s="5"/>
      <c r="B55" s="85" t="s">
        <v>92</v>
      </c>
      <c r="C55" s="85"/>
      <c r="D55" s="85"/>
      <c r="E55" s="85"/>
      <c r="F55" s="85"/>
      <c r="G55" s="85"/>
      <c r="H55" s="85"/>
      <c r="I55" s="85"/>
      <c r="J55" s="85"/>
      <c r="K55" s="85"/>
      <c r="L55" s="48"/>
      <c r="M55" s="53" t="s">
        <v>90</v>
      </c>
      <c r="N55" s="53"/>
      <c r="O55" s="53"/>
      <c r="P55" s="53"/>
      <c r="Q55" s="53"/>
      <c r="R55" s="53"/>
      <c r="S55" s="53"/>
      <c r="T55" s="53"/>
      <c r="U55" s="53"/>
    </row>
    <row r="56" spans="1:21" x14ac:dyDescent="0.3">
      <c r="B56" s="85"/>
      <c r="C56" s="85"/>
      <c r="D56" s="85"/>
      <c r="E56" s="85"/>
      <c r="F56" s="85"/>
      <c r="G56" s="85"/>
      <c r="H56" s="85"/>
      <c r="I56" s="85"/>
      <c r="J56" s="85"/>
      <c r="K56" s="85"/>
      <c r="L56" s="39"/>
      <c r="M56" s="51" t="s">
        <v>58</v>
      </c>
      <c r="N56" s="51"/>
      <c r="O56" s="51"/>
      <c r="P56" s="51"/>
      <c r="Q56" s="51"/>
      <c r="R56" s="51"/>
      <c r="S56" s="51"/>
      <c r="T56" s="51"/>
      <c r="U56" s="51"/>
    </row>
    <row r="57" spans="1:21" ht="25.5" customHeight="1" x14ac:dyDescent="0.3">
      <c r="B57" s="85"/>
      <c r="C57" s="85"/>
      <c r="D57" s="85"/>
      <c r="E57" s="85"/>
      <c r="F57" s="85"/>
      <c r="G57" s="85"/>
      <c r="H57" s="85"/>
      <c r="I57" s="85"/>
      <c r="J57" s="85"/>
      <c r="K57" s="85"/>
      <c r="L57" s="39"/>
      <c r="M57" s="51"/>
      <c r="N57" s="51"/>
      <c r="O57" s="51"/>
      <c r="P57" s="51"/>
      <c r="Q57" s="51"/>
      <c r="R57" s="51"/>
      <c r="S57" s="51"/>
      <c r="T57" s="51"/>
      <c r="U57" s="51"/>
    </row>
    <row r="58" spans="1:21" x14ac:dyDescent="0.3">
      <c r="B58" s="85"/>
      <c r="C58" s="85"/>
      <c r="D58" s="85"/>
      <c r="E58" s="85"/>
      <c r="F58" s="85"/>
      <c r="G58" s="85"/>
      <c r="H58" s="85"/>
      <c r="I58" s="85"/>
      <c r="J58" s="85"/>
      <c r="K58" s="85"/>
    </row>
  </sheetData>
  <sheetProtection algorithmName="SHA-512" hashValue="HlLCWT+QVAf9TPDdkbVMVrqaz9UAvQGrmfulru2WGRdHDghX+ydvjNlXUZFOVIrunw0h8IP5cRhKDzoS0y1sjA==" saltValue="f4bvmWpwvZYZTyi6Qyjbsg==" spinCount="100000" sheet="1" objects="1" scenarios="1"/>
  <mergeCells count="50">
    <mergeCell ref="C17:D17"/>
    <mergeCell ref="K17:L17"/>
    <mergeCell ref="B9:N10"/>
    <mergeCell ref="B11:N12"/>
    <mergeCell ref="B13:N13"/>
    <mergeCell ref="B15:O15"/>
    <mergeCell ref="B16:O16"/>
    <mergeCell ref="Q27:Q28"/>
    <mergeCell ref="D28:E28"/>
    <mergeCell ref="L28:M28"/>
    <mergeCell ref="C18:D18"/>
    <mergeCell ref="K18:L18"/>
    <mergeCell ref="C19:D19"/>
    <mergeCell ref="K19:L19"/>
    <mergeCell ref="C20:D20"/>
    <mergeCell ref="K20:L20"/>
    <mergeCell ref="B21:N22"/>
    <mergeCell ref="C23:D23"/>
    <mergeCell ref="B24:N25"/>
    <mergeCell ref="B27:J27"/>
    <mergeCell ref="L27:P27"/>
    <mergeCell ref="L36:M36"/>
    <mergeCell ref="L37:M37"/>
    <mergeCell ref="L38:M38"/>
    <mergeCell ref="B42:K42"/>
    <mergeCell ref="M42:U42"/>
    <mergeCell ref="B39:N40"/>
    <mergeCell ref="D29:E29"/>
    <mergeCell ref="D31:E31"/>
    <mergeCell ref="D30:E30"/>
    <mergeCell ref="B34:U34"/>
    <mergeCell ref="L35:M35"/>
    <mergeCell ref="L29:M29"/>
    <mergeCell ref="L30:M30"/>
    <mergeCell ref="L31:M31"/>
    <mergeCell ref="M56:U57"/>
    <mergeCell ref="B43:K43"/>
    <mergeCell ref="M43:U44"/>
    <mergeCell ref="B44:K45"/>
    <mergeCell ref="M45:U46"/>
    <mergeCell ref="B47:K48"/>
    <mergeCell ref="M47:U49"/>
    <mergeCell ref="B49:K49"/>
    <mergeCell ref="B50:K51"/>
    <mergeCell ref="M50:U50"/>
    <mergeCell ref="M51:U53"/>
    <mergeCell ref="B52:K54"/>
    <mergeCell ref="M54:U54"/>
    <mergeCell ref="M55:U55"/>
    <mergeCell ref="B55:K58"/>
  </mergeCells>
  <conditionalFormatting sqref="C18:D20">
    <cfRule type="colorScale" priority="60">
      <colorScale>
        <cfvo type="min"/>
        <cfvo type="percentile" val="50"/>
        <cfvo type="max"/>
        <color rgb="FF63BE7B"/>
        <color rgb="FFFFEB84"/>
        <color rgb="FFF8696B"/>
      </colorScale>
    </cfRule>
  </conditionalFormatting>
  <conditionalFormatting sqref="K29:K31">
    <cfRule type="colorScale" priority="59">
      <colorScale>
        <cfvo type="min"/>
        <cfvo type="percentile" val="50"/>
        <cfvo type="max"/>
        <color rgb="FF63BE7B"/>
        <color rgb="FFFFEB84"/>
        <color rgb="FFF8696B"/>
      </colorScale>
    </cfRule>
  </conditionalFormatting>
  <conditionalFormatting sqref="N18:N20">
    <cfRule type="colorScale" priority="58">
      <colorScale>
        <cfvo type="min"/>
        <cfvo type="percentile" val="50"/>
        <cfvo type="max"/>
        <color rgb="FF63BE7B"/>
        <color rgb="FFFFEB84"/>
        <color rgb="FFF8696B"/>
      </colorScale>
    </cfRule>
  </conditionalFormatting>
  <conditionalFormatting sqref="P29:P31">
    <cfRule type="colorScale" priority="57">
      <colorScale>
        <cfvo type="min"/>
        <cfvo type="percentile" val="50"/>
        <cfvo type="max"/>
        <color rgb="FF63BE7B"/>
        <color rgb="FFFFEB84"/>
        <color rgb="FFF8696B"/>
      </colorScale>
    </cfRule>
  </conditionalFormatting>
  <conditionalFormatting sqref="Q29:Q31">
    <cfRule type="colorScale" priority="56">
      <colorScale>
        <cfvo type="min"/>
        <cfvo type="percentile" val="50"/>
        <cfvo type="max"/>
        <color rgb="FF63BE7B"/>
        <color rgb="FFFFEB84"/>
        <color rgb="FFF8696B"/>
      </colorScale>
    </cfRule>
  </conditionalFormatting>
  <conditionalFormatting sqref="I36:I38">
    <cfRule type="containsText" dxfId="41" priority="45" operator="containsText" text="No">
      <formula>NOT(ISERROR(SEARCH("No",I36)))</formula>
    </cfRule>
    <cfRule type="containsText" dxfId="40" priority="46" operator="containsText" text="Sí">
      <formula>NOT(ISERROR(SEARCH("Sí",I36)))</formula>
    </cfRule>
  </conditionalFormatting>
  <conditionalFormatting sqref="I36:I38">
    <cfRule type="containsText" dxfId="39" priority="44" operator="containsText" text="No aplica / No interesa">
      <formula>NOT(ISERROR(SEARCH("No aplica / No interesa",I36)))</formula>
    </cfRule>
  </conditionalFormatting>
  <conditionalFormatting sqref="L36">
    <cfRule type="containsText" dxfId="38" priority="42" operator="containsText" text="No">
      <formula>NOT(ISERROR(SEARCH("No",L36)))</formula>
    </cfRule>
    <cfRule type="containsText" dxfId="37" priority="43" operator="containsText" text="Sí">
      <formula>NOT(ISERROR(SEARCH("Sí",L36)))</formula>
    </cfRule>
  </conditionalFormatting>
  <conditionalFormatting sqref="L36">
    <cfRule type="containsText" dxfId="36" priority="41" operator="containsText" text="No aplica / No interesa">
      <formula>NOT(ISERROR(SEARCH("No aplica / No interesa",L36)))</formula>
    </cfRule>
  </conditionalFormatting>
  <conditionalFormatting sqref="J36:J38">
    <cfRule type="containsText" dxfId="35" priority="36" operator="containsText" text="No">
      <formula>NOT(ISERROR(SEARCH("No",J36)))</formula>
    </cfRule>
    <cfRule type="containsText" dxfId="34" priority="37" operator="containsText" text="Sí">
      <formula>NOT(ISERROR(SEARCH("Sí",J36)))</formula>
    </cfRule>
  </conditionalFormatting>
  <conditionalFormatting sqref="J36:J38">
    <cfRule type="containsText" dxfId="33" priority="35" operator="containsText" text="No aplica / No interesa">
      <formula>NOT(ISERROR(SEARCH("No aplica / No interesa",J36)))</formula>
    </cfRule>
  </conditionalFormatting>
  <conditionalFormatting sqref="K36:K38">
    <cfRule type="containsText" dxfId="32" priority="33" operator="containsText" text="No">
      <formula>NOT(ISERROR(SEARCH("No",K36)))</formula>
    </cfRule>
    <cfRule type="containsText" dxfId="31" priority="34" operator="containsText" text="Sí">
      <formula>NOT(ISERROR(SEARCH("Sí",K36)))</formula>
    </cfRule>
  </conditionalFormatting>
  <conditionalFormatting sqref="K36:K38">
    <cfRule type="containsText" dxfId="30" priority="32" operator="containsText" text="No aplica / No interesa">
      <formula>NOT(ISERROR(SEARCH("No aplica / No interesa",K36)))</formula>
    </cfRule>
  </conditionalFormatting>
  <conditionalFormatting sqref="L37">
    <cfRule type="containsText" dxfId="29" priority="30" operator="containsText" text="No">
      <formula>NOT(ISERROR(SEARCH("No",L37)))</formula>
    </cfRule>
    <cfRule type="containsText" dxfId="28" priority="31" operator="containsText" text="Sí">
      <formula>NOT(ISERROR(SEARCH("Sí",L37)))</formula>
    </cfRule>
  </conditionalFormatting>
  <conditionalFormatting sqref="L37">
    <cfRule type="containsText" dxfId="27" priority="29" operator="containsText" text="No aplica / No interesa">
      <formula>NOT(ISERROR(SEARCH("No aplica / No interesa",L37)))</formula>
    </cfRule>
  </conditionalFormatting>
  <conditionalFormatting sqref="L38">
    <cfRule type="containsText" dxfId="26" priority="27" operator="containsText" text="No">
      <formula>NOT(ISERROR(SEARCH("No",L38)))</formula>
    </cfRule>
    <cfRule type="containsText" dxfId="25" priority="28" operator="containsText" text="Sí">
      <formula>NOT(ISERROR(SEARCH("Sí",L38)))</formula>
    </cfRule>
  </conditionalFormatting>
  <conditionalFormatting sqref="L38">
    <cfRule type="containsText" dxfId="24" priority="26" operator="containsText" text="No aplica / No interesa">
      <formula>NOT(ISERROR(SEARCH("No aplica / No interesa",L38)))</formula>
    </cfRule>
  </conditionalFormatting>
  <conditionalFormatting sqref="N36:N38">
    <cfRule type="containsText" dxfId="23" priority="24" operator="containsText" text="No">
      <formula>NOT(ISERROR(SEARCH("No",N36)))</formula>
    </cfRule>
    <cfRule type="containsText" dxfId="22" priority="25" operator="containsText" text="Sí">
      <formula>NOT(ISERROR(SEARCH("Sí",N36)))</formula>
    </cfRule>
  </conditionalFormatting>
  <conditionalFormatting sqref="N36:N38">
    <cfRule type="containsText" dxfId="21" priority="23" operator="containsText" text="No aplica / No interesa">
      <formula>NOT(ISERROR(SEARCH("No aplica / No interesa",N36)))</formula>
    </cfRule>
  </conditionalFormatting>
  <conditionalFormatting sqref="O36:O38">
    <cfRule type="containsText" dxfId="20" priority="21" operator="containsText" text="No">
      <formula>NOT(ISERROR(SEARCH("No",O36)))</formula>
    </cfRule>
    <cfRule type="containsText" dxfId="19" priority="22" operator="containsText" text="Sí">
      <formula>NOT(ISERROR(SEARCH("Sí",O36)))</formula>
    </cfRule>
  </conditionalFormatting>
  <conditionalFormatting sqref="O36:O38">
    <cfRule type="containsText" dxfId="18" priority="20" operator="containsText" text="No aplica / No interesa">
      <formula>NOT(ISERROR(SEARCH("No aplica / No interesa",O36)))</formula>
    </cfRule>
  </conditionalFormatting>
  <conditionalFormatting sqref="P36:P38">
    <cfRule type="containsText" dxfId="17" priority="18" operator="containsText" text="No">
      <formula>NOT(ISERROR(SEARCH("No",P36)))</formula>
    </cfRule>
    <cfRule type="containsText" dxfId="16" priority="19" operator="containsText" text="Sí">
      <formula>NOT(ISERROR(SEARCH("Sí",P36)))</formula>
    </cfRule>
  </conditionalFormatting>
  <conditionalFormatting sqref="P36:P38">
    <cfRule type="containsText" dxfId="15" priority="17" operator="containsText" text="No aplica / No interesa">
      <formula>NOT(ISERROR(SEARCH("No aplica / No interesa",P36)))</formula>
    </cfRule>
  </conditionalFormatting>
  <conditionalFormatting sqref="Q36:Q38">
    <cfRule type="containsText" dxfId="14" priority="15" operator="containsText" text="No">
      <formula>NOT(ISERROR(SEARCH("No",Q36)))</formula>
    </cfRule>
    <cfRule type="containsText" dxfId="13" priority="16" operator="containsText" text="Sí">
      <formula>NOT(ISERROR(SEARCH("Sí",Q36)))</formula>
    </cfRule>
  </conditionalFormatting>
  <conditionalFormatting sqref="Q36:Q38">
    <cfRule type="containsText" dxfId="12" priority="14" operator="containsText" text="No aplica / No interesa">
      <formula>NOT(ISERROR(SEARCH("No aplica / No interesa",Q36)))</formula>
    </cfRule>
  </conditionalFormatting>
  <conditionalFormatting sqref="R36:R38">
    <cfRule type="containsText" dxfId="11" priority="12" operator="containsText" text="No">
      <formula>NOT(ISERROR(SEARCH("No",R36)))</formula>
    </cfRule>
    <cfRule type="containsText" dxfId="10" priority="13" operator="containsText" text="Sí">
      <formula>NOT(ISERROR(SEARCH("Sí",R36)))</formula>
    </cfRule>
  </conditionalFormatting>
  <conditionalFormatting sqref="R36:R38">
    <cfRule type="containsText" dxfId="9" priority="11" operator="containsText" text="No aplica / No interesa">
      <formula>NOT(ISERROR(SEARCH("No aplica / No interesa",R36)))</formula>
    </cfRule>
  </conditionalFormatting>
  <conditionalFormatting sqref="S36:S38">
    <cfRule type="containsText" dxfId="8" priority="9" operator="containsText" text="No">
      <formula>NOT(ISERROR(SEARCH("No",S36)))</formula>
    </cfRule>
    <cfRule type="containsText" dxfId="7" priority="10" operator="containsText" text="Sí">
      <formula>NOT(ISERROR(SEARCH("Sí",S36)))</formula>
    </cfRule>
  </conditionalFormatting>
  <conditionalFormatting sqref="S36:S38">
    <cfRule type="containsText" dxfId="6" priority="8" operator="containsText" text="No aplica / No interesa">
      <formula>NOT(ISERROR(SEARCH("No aplica / No interesa",S36)))</formula>
    </cfRule>
  </conditionalFormatting>
  <conditionalFormatting sqref="T36:T38">
    <cfRule type="containsText" dxfId="5" priority="6" operator="containsText" text="No">
      <formula>NOT(ISERROR(SEARCH("No",T36)))</formula>
    </cfRule>
    <cfRule type="containsText" dxfId="4" priority="7" operator="containsText" text="Sí">
      <formula>NOT(ISERROR(SEARCH("Sí",T36)))</formula>
    </cfRule>
  </conditionalFormatting>
  <conditionalFormatting sqref="T36:T38">
    <cfRule type="containsText" dxfId="3" priority="5" operator="containsText" text="No aplica / No interesa">
      <formula>NOT(ISERROR(SEARCH("No aplica / No interesa",T36)))</formula>
    </cfRule>
  </conditionalFormatting>
  <conditionalFormatting sqref="U36:U38">
    <cfRule type="containsText" dxfId="2" priority="3" operator="containsText" text="No">
      <formula>NOT(ISERROR(SEARCH("No",U36)))</formula>
    </cfRule>
    <cfRule type="containsText" dxfId="1" priority="4" operator="containsText" text="Sí">
      <formula>NOT(ISERROR(SEARCH("Sí",U36)))</formula>
    </cfRule>
  </conditionalFormatting>
  <conditionalFormatting sqref="U36:U38">
    <cfRule type="containsText" dxfId="0" priority="2" operator="containsText" text="No aplica / No interesa">
      <formula>NOT(ISERROR(SEARCH("No aplica / No interesa",U36)))</formula>
    </cfRule>
  </conditionalFormatting>
  <conditionalFormatting sqref="O18:O20">
    <cfRule type="colorScale" priority="1">
      <colorScale>
        <cfvo type="min"/>
        <cfvo type="percentile" val="50"/>
        <cfvo type="max"/>
        <color rgb="FF63BE7B"/>
        <color rgb="FFFFEB84"/>
        <color rgb="FFF8696B"/>
      </colorScale>
    </cfRule>
  </conditionalFormatting>
  <dataValidations count="5">
    <dataValidation type="list" allowBlank="1" showInputMessage="1" showErrorMessage="1" sqref="G36:G38">
      <formula1>tipo</formula1>
    </dataValidation>
    <dataValidation type="list" allowBlank="1" showInputMessage="1" showErrorMessage="1" sqref="C36:C38">
      <formula1>nuevo_usado</formula1>
    </dataValidation>
    <dataValidation type="list" allowBlank="1" showInputMessage="1" showErrorMessage="1" sqref="F36:F38">
      <formula1>combustible</formula1>
    </dataValidation>
    <dataValidation type="list" allowBlank="1" showInputMessage="1" showErrorMessage="1" sqref="I36:U38">
      <formula1>Sí</formula1>
    </dataValidation>
    <dataValidation type="list" allowBlank="1" showInputMessage="1" showErrorMessage="1" sqref="D36:D38">
      <formula1>automática_manual</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5</vt:i4>
      </vt:variant>
    </vt:vector>
  </HeadingPairs>
  <TitlesOfParts>
    <vt:vector size="6" baseType="lpstr">
      <vt:lpstr>Sheet1</vt:lpstr>
      <vt:lpstr>automática_manual</vt:lpstr>
      <vt:lpstr>combustible</vt:lpstr>
      <vt:lpstr>nuevo_usado</vt:lpstr>
      <vt:lpstr>Sí</vt:lpstr>
      <vt:lpstr>tipo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Jacqueline Vargas</dc:creator>
  <cp:lastModifiedBy>Adriana Vasquez Rodriguez</cp:lastModifiedBy>
  <dcterms:created xsi:type="dcterms:W3CDTF">2018-01-27T18:18:44Z</dcterms:created>
  <dcterms:modified xsi:type="dcterms:W3CDTF">2018-08-13T15:06:19Z</dcterms:modified>
</cp:coreProperties>
</file>